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 Manuscript\Submission to Analytical Chemica Acta\To be submitted\Data in brief\"/>
    </mc:Choice>
  </mc:AlternateContent>
  <xr:revisionPtr revIDLastSave="0" documentId="13_ncr:1_{AF80221B-A2AE-4082-8419-518BC5A1CBC6}" xr6:coauthVersionLast="45" xr6:coauthVersionMax="45" xr10:uidLastSave="{00000000-0000-0000-0000-000000000000}"/>
  <bookViews>
    <workbookView xWindow="-120" yWindow="-120" windowWidth="38640" windowHeight="21240" xr2:uid="{54ABC1D1-F2BC-447F-ABE3-21A9F086A438}"/>
  </bookViews>
  <sheets>
    <sheet name="CDCA" sheetId="1" r:id="rId1"/>
    <sheet name="CA" sheetId="2" r:id="rId2"/>
    <sheet name="DCA" sheetId="3" r:id="rId3"/>
    <sheet name="GCA" sheetId="4" r:id="rId4"/>
    <sheet name="GDCA" sheetId="5" r:id="rId5"/>
    <sheet name="GLCA" sheetId="6" r:id="rId6"/>
    <sheet name="LCA" sheetId="7" r:id="rId7"/>
    <sheet name="TCA" sheetId="8" r:id="rId8"/>
    <sheet name="TCDCA" sheetId="9" r:id="rId9"/>
    <sheet name="TUDCA" sheetId="10" r:id="rId10"/>
    <sheet name="TDCA" sheetId="11" r:id="rId11"/>
    <sheet name="UDCA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6" i="12" l="1"/>
  <c r="T26" i="12"/>
  <c r="S26" i="12"/>
  <c r="R26" i="12"/>
  <c r="Q26" i="12"/>
  <c r="P26" i="12"/>
  <c r="O26" i="12"/>
  <c r="N26" i="12"/>
  <c r="M26" i="12"/>
  <c r="U18" i="12"/>
  <c r="T18" i="12"/>
  <c r="S18" i="12"/>
  <c r="R18" i="12"/>
  <c r="Q18" i="12"/>
  <c r="P18" i="12"/>
  <c r="O18" i="12"/>
  <c r="N18" i="12"/>
  <c r="M18" i="12"/>
  <c r="U10" i="12"/>
  <c r="T10" i="12"/>
  <c r="S10" i="12"/>
  <c r="R10" i="12"/>
  <c r="Q10" i="12"/>
  <c r="P10" i="12"/>
  <c r="O10" i="12"/>
  <c r="N10" i="12"/>
  <c r="M10" i="12"/>
  <c r="U26" i="11"/>
  <c r="T26" i="11"/>
  <c r="S26" i="11"/>
  <c r="R26" i="11"/>
  <c r="Q26" i="11"/>
  <c r="P26" i="11"/>
  <c r="O26" i="11"/>
  <c r="N26" i="11"/>
  <c r="M26" i="11"/>
  <c r="U18" i="11"/>
  <c r="T18" i="11"/>
  <c r="S18" i="11"/>
  <c r="R18" i="11"/>
  <c r="Q18" i="11"/>
  <c r="P18" i="11"/>
  <c r="O18" i="11"/>
  <c r="N18" i="11"/>
  <c r="M18" i="11"/>
  <c r="U10" i="11"/>
  <c r="T10" i="11"/>
  <c r="S10" i="11"/>
  <c r="R10" i="11"/>
  <c r="Q10" i="11"/>
  <c r="P10" i="11"/>
  <c r="O10" i="11"/>
  <c r="N10" i="11"/>
  <c r="M10" i="11"/>
  <c r="U26" i="10"/>
  <c r="T26" i="10"/>
  <c r="S26" i="10"/>
  <c r="R26" i="10"/>
  <c r="Q26" i="10"/>
  <c r="P26" i="10"/>
  <c r="O26" i="10"/>
  <c r="N26" i="10"/>
  <c r="M26" i="10"/>
  <c r="U18" i="10"/>
  <c r="T18" i="10"/>
  <c r="S18" i="10"/>
  <c r="R18" i="10"/>
  <c r="Q18" i="10"/>
  <c r="P18" i="10"/>
  <c r="O18" i="10"/>
  <c r="N18" i="10"/>
  <c r="M18" i="10"/>
  <c r="U10" i="10"/>
  <c r="T10" i="10"/>
  <c r="S10" i="10"/>
  <c r="R10" i="10"/>
  <c r="Q10" i="10"/>
  <c r="P10" i="10"/>
  <c r="O10" i="10"/>
  <c r="N10" i="10"/>
  <c r="M10" i="10"/>
  <c r="U26" i="9"/>
  <c r="T26" i="9"/>
  <c r="S26" i="9"/>
  <c r="R26" i="9"/>
  <c r="Q26" i="9"/>
  <c r="P26" i="9"/>
  <c r="O26" i="9"/>
  <c r="N26" i="9"/>
  <c r="M26" i="9"/>
  <c r="U18" i="9"/>
  <c r="T18" i="9"/>
  <c r="S18" i="9"/>
  <c r="R18" i="9"/>
  <c r="Q18" i="9"/>
  <c r="P18" i="9"/>
  <c r="O18" i="9"/>
  <c r="N18" i="9"/>
  <c r="M18" i="9"/>
  <c r="U10" i="9"/>
  <c r="T10" i="9"/>
  <c r="S10" i="9"/>
  <c r="R10" i="9"/>
  <c r="Q10" i="9"/>
  <c r="P10" i="9"/>
  <c r="O10" i="9"/>
  <c r="N10" i="9"/>
  <c r="M10" i="9"/>
  <c r="U26" i="8"/>
  <c r="T26" i="8"/>
  <c r="S26" i="8"/>
  <c r="R26" i="8"/>
  <c r="Q26" i="8"/>
  <c r="P26" i="8"/>
  <c r="O26" i="8"/>
  <c r="N26" i="8"/>
  <c r="M26" i="8"/>
  <c r="U18" i="8"/>
  <c r="T18" i="8"/>
  <c r="S18" i="8"/>
  <c r="R18" i="8"/>
  <c r="Q18" i="8"/>
  <c r="P18" i="8"/>
  <c r="O18" i="8"/>
  <c r="N18" i="8"/>
  <c r="M18" i="8"/>
  <c r="U10" i="8"/>
  <c r="T10" i="8"/>
  <c r="S10" i="8"/>
  <c r="R10" i="8"/>
  <c r="Q10" i="8"/>
  <c r="P10" i="8"/>
  <c r="O10" i="8"/>
  <c r="N10" i="8"/>
  <c r="M10" i="8"/>
  <c r="U26" i="7"/>
  <c r="T26" i="7"/>
  <c r="S26" i="7"/>
  <c r="R26" i="7"/>
  <c r="Q26" i="7"/>
  <c r="P26" i="7"/>
  <c r="O26" i="7"/>
  <c r="N26" i="7"/>
  <c r="M26" i="7"/>
  <c r="U18" i="7"/>
  <c r="T18" i="7"/>
  <c r="S18" i="7"/>
  <c r="R18" i="7"/>
  <c r="Q18" i="7"/>
  <c r="P18" i="7"/>
  <c r="O18" i="7"/>
  <c r="N18" i="7"/>
  <c r="M18" i="7"/>
  <c r="U10" i="7"/>
  <c r="T10" i="7"/>
  <c r="S10" i="7"/>
  <c r="R10" i="7"/>
  <c r="Q10" i="7"/>
  <c r="P10" i="7"/>
  <c r="O10" i="7"/>
  <c r="N10" i="7"/>
  <c r="M10" i="7"/>
  <c r="U26" i="6"/>
  <c r="T26" i="6"/>
  <c r="S26" i="6"/>
  <c r="R26" i="6"/>
  <c r="Q26" i="6"/>
  <c r="P26" i="6"/>
  <c r="O26" i="6"/>
  <c r="N26" i="6"/>
  <c r="M26" i="6"/>
  <c r="U18" i="6"/>
  <c r="T18" i="6"/>
  <c r="S18" i="6"/>
  <c r="R18" i="6"/>
  <c r="Q18" i="6"/>
  <c r="P18" i="6"/>
  <c r="O18" i="6"/>
  <c r="N18" i="6"/>
  <c r="M18" i="6"/>
  <c r="U10" i="6"/>
  <c r="T10" i="6"/>
  <c r="S10" i="6"/>
  <c r="R10" i="6"/>
  <c r="Q10" i="6"/>
  <c r="P10" i="6"/>
  <c r="O10" i="6"/>
  <c r="N10" i="6"/>
  <c r="M10" i="6"/>
  <c r="U26" i="5"/>
  <c r="T26" i="5"/>
  <c r="S26" i="5"/>
  <c r="R26" i="5"/>
  <c r="Q26" i="5"/>
  <c r="P26" i="5"/>
  <c r="O26" i="5"/>
  <c r="N26" i="5"/>
  <c r="M26" i="5"/>
  <c r="U18" i="5"/>
  <c r="T18" i="5"/>
  <c r="S18" i="5"/>
  <c r="R18" i="5"/>
  <c r="Q18" i="5"/>
  <c r="P18" i="5"/>
  <c r="O18" i="5"/>
  <c r="N18" i="5"/>
  <c r="M18" i="5"/>
  <c r="U10" i="5"/>
  <c r="T10" i="5"/>
  <c r="S10" i="5"/>
  <c r="R10" i="5"/>
  <c r="Q10" i="5"/>
  <c r="P10" i="5"/>
  <c r="O10" i="5"/>
  <c r="N10" i="5"/>
  <c r="M10" i="5"/>
  <c r="M18" i="4"/>
  <c r="U26" i="4"/>
  <c r="T26" i="4"/>
  <c r="S26" i="4"/>
  <c r="R26" i="4"/>
  <c r="Q26" i="4"/>
  <c r="P26" i="4"/>
  <c r="O26" i="4"/>
  <c r="N26" i="4"/>
  <c r="M26" i="4"/>
  <c r="U18" i="4"/>
  <c r="T18" i="4"/>
  <c r="S18" i="4"/>
  <c r="R18" i="4"/>
  <c r="Q18" i="4"/>
  <c r="P18" i="4"/>
  <c r="O18" i="4"/>
  <c r="N18" i="4"/>
  <c r="U10" i="4"/>
  <c r="T10" i="4"/>
  <c r="S10" i="4"/>
  <c r="R10" i="4"/>
  <c r="Q10" i="4"/>
  <c r="P10" i="4"/>
  <c r="O10" i="4"/>
  <c r="N10" i="4"/>
  <c r="M10" i="4"/>
  <c r="M18" i="3"/>
  <c r="U26" i="3"/>
  <c r="T26" i="3"/>
  <c r="S26" i="3"/>
  <c r="R26" i="3"/>
  <c r="Q26" i="3"/>
  <c r="P26" i="3"/>
  <c r="O26" i="3"/>
  <c r="N26" i="3"/>
  <c r="M26" i="3"/>
  <c r="U18" i="3"/>
  <c r="T18" i="3"/>
  <c r="S18" i="3"/>
  <c r="R18" i="3"/>
  <c r="Q18" i="3"/>
  <c r="P18" i="3"/>
  <c r="O18" i="3"/>
  <c r="N18" i="3"/>
  <c r="U10" i="3"/>
  <c r="T10" i="3"/>
  <c r="S10" i="3"/>
  <c r="R10" i="3"/>
  <c r="Q10" i="3"/>
  <c r="P10" i="3"/>
  <c r="O10" i="3"/>
  <c r="N10" i="3"/>
  <c r="M10" i="3"/>
  <c r="U26" i="2"/>
  <c r="T26" i="2"/>
  <c r="S26" i="2"/>
  <c r="R26" i="2"/>
  <c r="Q26" i="2"/>
  <c r="P26" i="2"/>
  <c r="O26" i="2"/>
  <c r="N26" i="2"/>
  <c r="M26" i="2"/>
  <c r="U18" i="2"/>
  <c r="T18" i="2"/>
  <c r="S18" i="2"/>
  <c r="R18" i="2"/>
  <c r="Q18" i="2"/>
  <c r="P18" i="2"/>
  <c r="O18" i="2"/>
  <c r="N18" i="2"/>
  <c r="M18" i="2"/>
  <c r="U10" i="2"/>
  <c r="T10" i="2"/>
  <c r="S10" i="2"/>
  <c r="R10" i="2"/>
  <c r="Q10" i="2"/>
  <c r="P10" i="2"/>
  <c r="O10" i="2"/>
  <c r="N10" i="2"/>
  <c r="M10" i="2"/>
  <c r="M26" i="1" l="1"/>
  <c r="M18" i="1"/>
  <c r="M10" i="1"/>
  <c r="N26" i="1" l="1"/>
  <c r="O26" i="1"/>
  <c r="P26" i="1"/>
  <c r="Q26" i="1"/>
  <c r="R26" i="1"/>
  <c r="S26" i="1"/>
  <c r="T26" i="1"/>
  <c r="U26" i="1"/>
  <c r="N18" i="1"/>
  <c r="O18" i="1"/>
  <c r="P18" i="1"/>
  <c r="Q18" i="1"/>
  <c r="R18" i="1"/>
  <c r="S18" i="1"/>
  <c r="T18" i="1"/>
  <c r="U18" i="1"/>
  <c r="N10" i="1"/>
  <c r="O10" i="1"/>
  <c r="P10" i="1"/>
  <c r="Q10" i="1"/>
  <c r="R10" i="1"/>
  <c r="S10" i="1"/>
  <c r="T10" i="1"/>
  <c r="U10" i="1"/>
</calcChain>
</file>

<file path=xl/sharedStrings.xml><?xml version="1.0" encoding="utf-8"?>
<sst xmlns="http://schemas.openxmlformats.org/spreadsheetml/2006/main" count="2423" uniqueCount="76">
  <si>
    <t>Compound</t>
  </si>
  <si>
    <t>Filename</t>
  </si>
  <si>
    <t>Sample ID</t>
  </si>
  <si>
    <t>Height</t>
  </si>
  <si>
    <t>Area</t>
  </si>
  <si>
    <t>Actual RT</t>
  </si>
  <si>
    <t>ISTD Response</t>
  </si>
  <si>
    <t>Final Units</t>
  </si>
  <si>
    <t>Response Ratio</t>
  </si>
  <si>
    <t>CDCA</t>
  </si>
  <si>
    <t>N/F</t>
  </si>
  <si>
    <t>DCA</t>
  </si>
  <si>
    <t>GCA</t>
  </si>
  <si>
    <t>GDCA</t>
  </si>
  <si>
    <t>GLCA</t>
  </si>
  <si>
    <t>LCA</t>
  </si>
  <si>
    <t>TCA</t>
  </si>
  <si>
    <t>TCDCA</t>
  </si>
  <si>
    <t>TUDCA</t>
  </si>
  <si>
    <t>TDCA</t>
  </si>
  <si>
    <t>UDCA</t>
  </si>
  <si>
    <t>Target Compound</t>
  </si>
  <si>
    <t>nM</t>
  </si>
  <si>
    <t>SS1_FT_C1</t>
  </si>
  <si>
    <t>SS2_FT_C1</t>
  </si>
  <si>
    <t>SS3_FT_C1</t>
  </si>
  <si>
    <t>SS4_FT_C1</t>
  </si>
  <si>
    <t>SS5_FT_C1</t>
  </si>
  <si>
    <t>Ext1_FT_C1</t>
  </si>
  <si>
    <t>Ext2_FT_C1</t>
  </si>
  <si>
    <t>Ext3_FT_C1</t>
  </si>
  <si>
    <t>Ext4_FT_C1</t>
  </si>
  <si>
    <t>SS1_FT_C2</t>
  </si>
  <si>
    <t>SS2_FT_C2</t>
  </si>
  <si>
    <t>SS3_FT_C2</t>
  </si>
  <si>
    <t>SS4_FT_C2</t>
  </si>
  <si>
    <t>SS5_FT_C2</t>
  </si>
  <si>
    <t>Ext1_FT_C2</t>
  </si>
  <si>
    <t>Ext2_FT_C2</t>
  </si>
  <si>
    <t>Ext3_FT_C2</t>
  </si>
  <si>
    <t>Ext4_FT_C2</t>
  </si>
  <si>
    <t>SS1_FT_C3</t>
  </si>
  <si>
    <t>SS2_FT_C3</t>
  </si>
  <si>
    <t>SS3_FT_C3</t>
  </si>
  <si>
    <t>SS4_FT_C3</t>
  </si>
  <si>
    <t>SS5_FT_C3</t>
  </si>
  <si>
    <t>Ext1_FT_C3</t>
  </si>
  <si>
    <t>Ext2_FT_C3</t>
  </si>
  <si>
    <t>Ext3_FT_C3</t>
  </si>
  <si>
    <t>Ext4_FT_C3</t>
  </si>
  <si>
    <t>SS1_C0</t>
  </si>
  <si>
    <t>SS2_C0</t>
  </si>
  <si>
    <t>SS3_C0</t>
  </si>
  <si>
    <t>SS4_C0</t>
  </si>
  <si>
    <t>SS5_C0</t>
  </si>
  <si>
    <t>Ext1_C0</t>
  </si>
  <si>
    <t>Ext2_C0</t>
  </si>
  <si>
    <t>Ext3_C0</t>
  </si>
  <si>
    <t>Ext4_C0</t>
  </si>
  <si>
    <t>Cycle 0</t>
  </si>
  <si>
    <t>FT Cycle 1</t>
  </si>
  <si>
    <t>FT Cycle 2</t>
  </si>
  <si>
    <t>FT Cycle 3</t>
  </si>
  <si>
    <t>SS1</t>
  </si>
  <si>
    <t>SS2</t>
  </si>
  <si>
    <t>SS3</t>
  </si>
  <si>
    <t>SS4</t>
  </si>
  <si>
    <t>SS5</t>
  </si>
  <si>
    <t>Ext1</t>
  </si>
  <si>
    <t>Ext2</t>
  </si>
  <si>
    <t>Ext3</t>
  </si>
  <si>
    <t>Ext4</t>
  </si>
  <si>
    <t xml:space="preserve">%recovery </t>
  </si>
  <si>
    <t xml:space="preserve">Response Ratio </t>
  </si>
  <si>
    <t xml:space="preserve"> 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</si>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</sst>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2" borderId="0" xfId="0" applyFont="1" applyFill="1"/>
    <xf numFmtId="0" fontId="1" fillId="3" borderId="0" xfId="0" applyFont="1" applyFill="1"/>
    <xf numFmtId="2" fontId="0" fillId="0" borderId="0" xfId="0" applyNumberFormat="1"/>
    <xf numFmtId="0" fontId="1" fillId="4" borderId="0" xfId="0" applyFont="1" applyFill="1"/>
    <xf numFmtId="0" fontId="0" fillId="4" borderId="0" xfId="0" applyFill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73573-9899-413D-92D3-12AAFCA0EED1}">
  <dimension ref="A1:U37"/>
  <sheetViews>
    <sheetView tabSelected="1" workbookViewId="0">
      <selection activeCell="G47" sqref="G47"/>
    </sheetView>
  </sheetViews>
  <sheetFormatPr defaultRowHeight="15" x14ac:dyDescent="0.25"/>
  <cols>
    <col min="2" max="2" width="17.42578125" customWidth="1"/>
    <col min="3" max="3" width="15.85546875" customWidth="1"/>
    <col min="9" max="9" width="9.28515625" bestFit="1" customWidth="1"/>
    <col min="10" max="10" width="11.5703125" bestFit="1" customWidth="1"/>
    <col min="12" max="12" width="20.42578125" customWidth="1"/>
    <col min="13" max="14" width="10.5703125" bestFit="1" customWidth="1"/>
    <col min="15" max="16" width="11.5703125" bestFit="1" customWidth="1"/>
    <col min="17" max="17" width="13.7109375" customWidth="1"/>
    <col min="18" max="21" width="11.5703125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9</v>
      </c>
      <c r="B2" t="s">
        <v>21</v>
      </c>
      <c r="C2" t="s">
        <v>50</v>
      </c>
      <c r="D2">
        <v>541703</v>
      </c>
      <c r="E2">
        <v>1885061</v>
      </c>
      <c r="F2">
        <v>7.35</v>
      </c>
      <c r="G2">
        <v>4043886</v>
      </c>
      <c r="H2" t="s">
        <v>22</v>
      </c>
      <c r="I2" s="5">
        <v>0.46600000000000003</v>
      </c>
      <c r="J2" s="5"/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9</v>
      </c>
      <c r="B3" t="s">
        <v>21</v>
      </c>
      <c r="C3" t="s">
        <v>51</v>
      </c>
      <c r="D3">
        <v>2572316</v>
      </c>
      <c r="E3">
        <v>7034748</v>
      </c>
      <c r="F3">
        <v>7.35</v>
      </c>
      <c r="G3">
        <v>5500486</v>
      </c>
      <c r="H3" t="s">
        <v>22</v>
      </c>
      <c r="I3" s="5">
        <v>1.2789999999999999</v>
      </c>
      <c r="J3" s="5"/>
      <c r="L3" s="1" t="s">
        <v>8</v>
      </c>
      <c r="M3" s="5">
        <v>0.46600000000000003</v>
      </c>
      <c r="N3" s="5">
        <v>1.2789999999999999</v>
      </c>
      <c r="O3" s="5">
        <v>4.9930000000000003</v>
      </c>
      <c r="P3" s="5">
        <v>15.335000000000001</v>
      </c>
      <c r="Q3" s="5">
        <v>44.420999999999999</v>
      </c>
      <c r="R3" s="5">
        <v>16.364000000000001</v>
      </c>
      <c r="S3" s="5">
        <v>14.676</v>
      </c>
      <c r="T3" s="5">
        <v>8.5519999999999996</v>
      </c>
      <c r="U3" s="5">
        <v>17.835999999999999</v>
      </c>
    </row>
    <row r="4" spans="1:21" x14ac:dyDescent="0.25">
      <c r="A4" t="s">
        <v>9</v>
      </c>
      <c r="B4" t="s">
        <v>21</v>
      </c>
      <c r="C4" t="s">
        <v>52</v>
      </c>
      <c r="D4">
        <v>16524952</v>
      </c>
      <c r="E4">
        <v>47804818</v>
      </c>
      <c r="F4">
        <v>7.35</v>
      </c>
      <c r="G4">
        <v>9574618</v>
      </c>
      <c r="H4" t="s">
        <v>22</v>
      </c>
      <c r="I4" s="5">
        <v>4.9930000000000003</v>
      </c>
      <c r="J4" s="5"/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9</v>
      </c>
      <c r="B5" t="s">
        <v>21</v>
      </c>
      <c r="C5" t="s">
        <v>53</v>
      </c>
      <c r="D5">
        <v>55615322</v>
      </c>
      <c r="E5">
        <v>168025209</v>
      </c>
      <c r="F5">
        <v>7.35</v>
      </c>
      <c r="G5">
        <v>10957276</v>
      </c>
      <c r="H5" t="s">
        <v>22</v>
      </c>
      <c r="I5" s="5">
        <v>15.335000000000001</v>
      </c>
      <c r="J5" s="5"/>
    </row>
    <row r="6" spans="1:21" x14ac:dyDescent="0.25">
      <c r="A6" t="s">
        <v>9</v>
      </c>
      <c r="B6" t="s">
        <v>21</v>
      </c>
      <c r="C6" t="s">
        <v>54</v>
      </c>
      <c r="D6">
        <v>150481652</v>
      </c>
      <c r="E6">
        <v>511719411</v>
      </c>
      <c r="F6">
        <v>7.35</v>
      </c>
      <c r="G6">
        <v>11519810</v>
      </c>
      <c r="H6" t="s">
        <v>22</v>
      </c>
      <c r="I6" s="5">
        <v>44.420999999999999</v>
      </c>
      <c r="J6" s="5"/>
    </row>
    <row r="7" spans="1:21" x14ac:dyDescent="0.25">
      <c r="A7" t="s">
        <v>9</v>
      </c>
      <c r="B7" t="s">
        <v>21</v>
      </c>
      <c r="C7" t="s">
        <v>55</v>
      </c>
      <c r="D7">
        <v>1689934</v>
      </c>
      <c r="E7">
        <v>4814470</v>
      </c>
      <c r="F7">
        <v>7.35</v>
      </c>
      <c r="G7">
        <v>294214</v>
      </c>
      <c r="H7" t="s">
        <v>22</v>
      </c>
      <c r="I7" s="5">
        <v>16.364000000000001</v>
      </c>
      <c r="J7" s="5"/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9</v>
      </c>
      <c r="B8" t="s">
        <v>21</v>
      </c>
      <c r="C8" t="s">
        <v>56</v>
      </c>
      <c r="D8">
        <v>2041802</v>
      </c>
      <c r="E8">
        <v>5671945</v>
      </c>
      <c r="F8">
        <v>7.35</v>
      </c>
      <c r="G8">
        <v>386468</v>
      </c>
      <c r="H8" t="s">
        <v>22</v>
      </c>
      <c r="I8" s="5">
        <v>14.676</v>
      </c>
      <c r="J8" s="5"/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9</v>
      </c>
      <c r="B9" t="s">
        <v>21</v>
      </c>
      <c r="C9" t="s">
        <v>57</v>
      </c>
      <c r="D9">
        <v>1357150</v>
      </c>
      <c r="E9">
        <v>3747957</v>
      </c>
      <c r="F9">
        <v>7.35</v>
      </c>
      <c r="G9">
        <v>438242</v>
      </c>
      <c r="H9" t="s">
        <v>22</v>
      </c>
      <c r="I9" s="5">
        <v>8.5519999999999996</v>
      </c>
      <c r="J9" s="5"/>
      <c r="L9" s="1" t="s">
        <v>73</v>
      </c>
      <c r="M9" s="5">
        <v>0.45306991629103849</v>
      </c>
      <c r="N9" s="5">
        <v>1.0924746109326942</v>
      </c>
      <c r="O9" s="5">
        <v>4.4132200645798001</v>
      </c>
      <c r="P9" s="5">
        <v>17.091244441283358</v>
      </c>
      <c r="Q9" s="5">
        <v>50.894457219272589</v>
      </c>
      <c r="R9" s="5">
        <v>18.249534603327707</v>
      </c>
      <c r="S9" s="5">
        <v>15.751832855318526</v>
      </c>
      <c r="T9" s="5">
        <v>9.0479019923115214</v>
      </c>
      <c r="U9" s="5">
        <v>16.775779563670422</v>
      </c>
    </row>
    <row r="10" spans="1:21" x14ac:dyDescent="0.25">
      <c r="A10" t="s">
        <v>9</v>
      </c>
      <c r="B10" t="s">
        <v>21</v>
      </c>
      <c r="C10" t="s">
        <v>58</v>
      </c>
      <c r="D10">
        <v>1559880</v>
      </c>
      <c r="E10">
        <v>4443950</v>
      </c>
      <c r="F10">
        <v>7.35</v>
      </c>
      <c r="G10">
        <v>249151</v>
      </c>
      <c r="H10" t="s">
        <v>22</v>
      </c>
      <c r="I10" s="5">
        <v>17.835999999999999</v>
      </c>
      <c r="J10" s="5"/>
      <c r="L10" s="1" t="s">
        <v>72</v>
      </c>
      <c r="M10" s="8">
        <f t="shared" ref="M10:U10" si="0">(M9/M3)*100</f>
        <v>97.225303925115554</v>
      </c>
      <c r="N10" s="8">
        <f t="shared" si="0"/>
        <v>85.41631047167273</v>
      </c>
      <c r="O10" s="8">
        <f t="shared" si="0"/>
        <v>88.388144694167835</v>
      </c>
      <c r="P10" s="8">
        <f t="shared" si="0"/>
        <v>111.45252325584192</v>
      </c>
      <c r="Q10" s="8">
        <f t="shared" si="0"/>
        <v>114.5729659829193</v>
      </c>
      <c r="R10" s="8">
        <f t="shared" si="0"/>
        <v>111.52245541021574</v>
      </c>
      <c r="S10" s="8">
        <f t="shared" si="0"/>
        <v>107.33055911228213</v>
      </c>
      <c r="T10" s="8">
        <f t="shared" si="0"/>
        <v>105.79866688858188</v>
      </c>
      <c r="U10" s="8">
        <f t="shared" si="0"/>
        <v>94.055727537959328</v>
      </c>
    </row>
    <row r="11" spans="1:21" x14ac:dyDescent="0.25">
      <c r="A11" t="s">
        <v>9</v>
      </c>
      <c r="B11" t="s">
        <v>21</v>
      </c>
      <c r="C11" t="s">
        <v>23</v>
      </c>
      <c r="D11">
        <v>111353</v>
      </c>
      <c r="E11">
        <v>526793</v>
      </c>
      <c r="F11">
        <v>7.35</v>
      </c>
      <c r="G11">
        <v>1162719</v>
      </c>
      <c r="H11" t="s">
        <v>22</v>
      </c>
      <c r="I11" s="5">
        <v>0.45306991629103849</v>
      </c>
      <c r="J11" s="5"/>
    </row>
    <row r="12" spans="1:21" x14ac:dyDescent="0.25">
      <c r="A12" t="s">
        <v>9</v>
      </c>
      <c r="B12" t="s">
        <v>21</v>
      </c>
      <c r="C12" t="s">
        <v>24</v>
      </c>
      <c r="D12">
        <v>1374165</v>
      </c>
      <c r="E12">
        <v>3991616</v>
      </c>
      <c r="F12">
        <v>7.35</v>
      </c>
      <c r="G12">
        <v>3653738</v>
      </c>
      <c r="H12" t="s">
        <v>22</v>
      </c>
      <c r="I12" s="5">
        <v>1.0924746109326942</v>
      </c>
      <c r="J12" s="5"/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9</v>
      </c>
      <c r="B13" t="s">
        <v>21</v>
      </c>
      <c r="C13" t="s">
        <v>25</v>
      </c>
      <c r="D13">
        <v>8054742</v>
      </c>
      <c r="E13">
        <v>22636103</v>
      </c>
      <c r="F13">
        <v>7.35</v>
      </c>
      <c r="G13">
        <v>5129158</v>
      </c>
      <c r="H13" t="s">
        <v>22</v>
      </c>
      <c r="I13" s="5">
        <v>4.4132200645798001</v>
      </c>
      <c r="J13" s="5"/>
    </row>
    <row r="14" spans="1:21" x14ac:dyDescent="0.25">
      <c r="A14" t="s">
        <v>9</v>
      </c>
      <c r="B14" t="s">
        <v>21</v>
      </c>
      <c r="C14" t="s">
        <v>26</v>
      </c>
      <c r="D14">
        <v>41429632</v>
      </c>
      <c r="E14">
        <v>126157739</v>
      </c>
      <c r="F14">
        <v>7.35</v>
      </c>
      <c r="G14">
        <v>7381425</v>
      </c>
      <c r="H14" t="s">
        <v>22</v>
      </c>
      <c r="I14" s="5">
        <v>17.091244441283358</v>
      </c>
      <c r="J14" s="5"/>
    </row>
    <row r="15" spans="1:21" x14ac:dyDescent="0.25">
      <c r="A15" t="s">
        <v>9</v>
      </c>
      <c r="B15" t="s">
        <v>21</v>
      </c>
      <c r="C15" t="s">
        <v>27</v>
      </c>
      <c r="D15">
        <v>147195575</v>
      </c>
      <c r="E15">
        <v>525130740</v>
      </c>
      <c r="F15">
        <v>7.35</v>
      </c>
      <c r="G15">
        <v>10318034</v>
      </c>
      <c r="H15" t="s">
        <v>22</v>
      </c>
      <c r="I15" s="5">
        <v>50.894457219272589</v>
      </c>
      <c r="J15" s="5"/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9</v>
      </c>
      <c r="B16" t="s">
        <v>21</v>
      </c>
      <c r="C16" t="s">
        <v>28</v>
      </c>
      <c r="D16">
        <v>1333507</v>
      </c>
      <c r="E16">
        <v>3784041</v>
      </c>
      <c r="F16">
        <v>7.35</v>
      </c>
      <c r="G16">
        <v>207350</v>
      </c>
      <c r="H16" t="s">
        <v>22</v>
      </c>
      <c r="I16" s="5">
        <v>18.249534603327707</v>
      </c>
      <c r="J16" s="5"/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9</v>
      </c>
      <c r="B17" t="s">
        <v>21</v>
      </c>
      <c r="C17" t="s">
        <v>29</v>
      </c>
      <c r="D17">
        <v>1328335</v>
      </c>
      <c r="E17">
        <v>3762089</v>
      </c>
      <c r="F17">
        <v>7.35</v>
      </c>
      <c r="G17">
        <v>238835</v>
      </c>
      <c r="H17" t="s">
        <v>22</v>
      </c>
      <c r="I17" s="5">
        <v>15.751832855318526</v>
      </c>
      <c r="J17" s="5"/>
      <c r="L17" s="1" t="s">
        <v>73</v>
      </c>
      <c r="M17" s="5">
        <v>0.37898784430413807</v>
      </c>
      <c r="N17" s="5">
        <v>1.0597901529065175</v>
      </c>
      <c r="O17" s="5">
        <v>4.4865319246413513</v>
      </c>
      <c r="P17" s="5">
        <v>16.602396415830931</v>
      </c>
      <c r="Q17" s="5">
        <v>43.068902691208713</v>
      </c>
      <c r="R17" s="5">
        <v>12.678021796732173</v>
      </c>
      <c r="S17" s="5">
        <v>11.319118975744335</v>
      </c>
      <c r="T17" s="5">
        <v>7.2529829668599799</v>
      </c>
      <c r="U17" s="5">
        <v>11.932390177637174</v>
      </c>
    </row>
    <row r="18" spans="1:21" x14ac:dyDescent="0.25">
      <c r="A18" t="s">
        <v>9</v>
      </c>
      <c r="B18" t="s">
        <v>21</v>
      </c>
      <c r="C18" t="s">
        <v>30</v>
      </c>
      <c r="D18">
        <v>776549</v>
      </c>
      <c r="E18">
        <v>2217116</v>
      </c>
      <c r="F18">
        <v>7.35</v>
      </c>
      <c r="G18">
        <v>245042</v>
      </c>
      <c r="H18" t="s">
        <v>22</v>
      </c>
      <c r="I18" s="5">
        <v>9.0479019923115214</v>
      </c>
      <c r="J18" s="5"/>
      <c r="L18" s="1" t="s">
        <v>72</v>
      </c>
      <c r="M18" s="8">
        <f t="shared" ref="M18:U18" si="1">(M17/M3)*100</f>
        <v>81.327863584578978</v>
      </c>
      <c r="N18" s="8">
        <f t="shared" si="1"/>
        <v>82.860840727640152</v>
      </c>
      <c r="O18" s="8">
        <f t="shared" si="1"/>
        <v>89.856437505334483</v>
      </c>
      <c r="P18" s="8">
        <f t="shared" si="1"/>
        <v>108.26473045863013</v>
      </c>
      <c r="Q18" s="8">
        <f t="shared" si="1"/>
        <v>96.956175437763022</v>
      </c>
      <c r="R18" s="8">
        <f t="shared" si="1"/>
        <v>77.475078200514375</v>
      </c>
      <c r="S18" s="8">
        <f t="shared" si="1"/>
        <v>77.126730551542209</v>
      </c>
      <c r="T18" s="8">
        <f t="shared" si="1"/>
        <v>84.810371455331861</v>
      </c>
      <c r="U18" s="8">
        <f t="shared" si="1"/>
        <v>66.900595299602912</v>
      </c>
    </row>
    <row r="19" spans="1:21" x14ac:dyDescent="0.25">
      <c r="A19" t="s">
        <v>9</v>
      </c>
      <c r="B19" t="s">
        <v>21</v>
      </c>
      <c r="C19" t="s">
        <v>31</v>
      </c>
      <c r="D19">
        <v>1455841</v>
      </c>
      <c r="E19">
        <v>3116554</v>
      </c>
      <c r="F19">
        <v>7.35</v>
      </c>
      <c r="G19">
        <v>185777</v>
      </c>
      <c r="H19" t="s">
        <v>22</v>
      </c>
      <c r="I19" s="5">
        <v>16.775779563670422</v>
      </c>
      <c r="J19" s="5"/>
    </row>
    <row r="20" spans="1:21" x14ac:dyDescent="0.25">
      <c r="A20" t="s">
        <v>9</v>
      </c>
      <c r="B20" t="s">
        <v>21</v>
      </c>
      <c r="C20" t="s">
        <v>32</v>
      </c>
      <c r="D20">
        <v>129705</v>
      </c>
      <c r="E20">
        <v>485906</v>
      </c>
      <c r="F20">
        <v>7.35</v>
      </c>
      <c r="G20">
        <v>1282115</v>
      </c>
      <c r="H20" t="s">
        <v>22</v>
      </c>
      <c r="I20" s="5">
        <v>0.37898784430413807</v>
      </c>
      <c r="J20" s="5"/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9</v>
      </c>
      <c r="B21" t="s">
        <v>21</v>
      </c>
      <c r="C21" t="s">
        <v>33</v>
      </c>
      <c r="D21">
        <v>937013</v>
      </c>
      <c r="E21">
        <v>2703424</v>
      </c>
      <c r="F21">
        <v>7.35</v>
      </c>
      <c r="G21">
        <v>2550905</v>
      </c>
      <c r="H21" t="s">
        <v>22</v>
      </c>
      <c r="I21" s="5">
        <v>1.0597901529065175</v>
      </c>
      <c r="J21" s="5"/>
    </row>
    <row r="22" spans="1:21" x14ac:dyDescent="0.25">
      <c r="A22" t="s">
        <v>9</v>
      </c>
      <c r="B22" t="s">
        <v>21</v>
      </c>
      <c r="C22" t="s">
        <v>34</v>
      </c>
      <c r="D22">
        <v>6167331</v>
      </c>
      <c r="E22">
        <v>17695685</v>
      </c>
      <c r="F22">
        <v>7.35</v>
      </c>
      <c r="G22">
        <v>3944179</v>
      </c>
      <c r="H22" t="s">
        <v>22</v>
      </c>
      <c r="I22" s="5">
        <v>4.4865319246413513</v>
      </c>
      <c r="J22" s="5"/>
    </row>
    <row r="23" spans="1:21" x14ac:dyDescent="0.25">
      <c r="A23" t="s">
        <v>9</v>
      </c>
      <c r="B23" t="s">
        <v>21</v>
      </c>
      <c r="C23" t="s">
        <v>35</v>
      </c>
      <c r="D23">
        <v>35000753</v>
      </c>
      <c r="E23">
        <v>97664178</v>
      </c>
      <c r="F23">
        <v>7.35</v>
      </c>
      <c r="G23">
        <v>5882535</v>
      </c>
      <c r="H23" t="s">
        <v>22</v>
      </c>
      <c r="I23" s="5">
        <v>16.602396415830931</v>
      </c>
      <c r="J23" s="5"/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9</v>
      </c>
      <c r="B24" t="s">
        <v>21</v>
      </c>
      <c r="C24" t="s">
        <v>36</v>
      </c>
      <c r="D24">
        <v>153111920</v>
      </c>
      <c r="E24">
        <v>436018416</v>
      </c>
      <c r="F24">
        <v>7.35</v>
      </c>
      <c r="G24">
        <v>10123741</v>
      </c>
      <c r="H24" t="s">
        <v>22</v>
      </c>
      <c r="I24" s="5">
        <v>43.068902691208713</v>
      </c>
      <c r="J24" s="5"/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9</v>
      </c>
      <c r="B25" t="s">
        <v>21</v>
      </c>
      <c r="C25" t="s">
        <v>37</v>
      </c>
      <c r="D25">
        <v>1315285</v>
      </c>
      <c r="E25">
        <v>3765588</v>
      </c>
      <c r="F25">
        <v>7.35</v>
      </c>
      <c r="G25">
        <v>297017</v>
      </c>
      <c r="H25" t="s">
        <v>22</v>
      </c>
      <c r="I25" s="5">
        <v>12.678021796732173</v>
      </c>
      <c r="J25" s="5"/>
      <c r="L25" s="1" t="s">
        <v>73</v>
      </c>
      <c r="M25" s="5">
        <v>0.33695759576888096</v>
      </c>
      <c r="N25" s="5">
        <v>1.049912385831399</v>
      </c>
      <c r="O25" s="5">
        <v>3.7253346449751357</v>
      </c>
      <c r="P25" s="5">
        <v>13.303677611934523</v>
      </c>
      <c r="Q25" s="5">
        <v>41.403328910173194</v>
      </c>
      <c r="R25" s="5">
        <v>11.799213860439208</v>
      </c>
      <c r="S25" s="5">
        <v>11.005719102140562</v>
      </c>
      <c r="T25" s="5">
        <v>7.0164583085287928</v>
      </c>
      <c r="U25" s="5">
        <v>11.571390986135583</v>
      </c>
    </row>
    <row r="26" spans="1:21" x14ac:dyDescent="0.25">
      <c r="A26" t="s">
        <v>9</v>
      </c>
      <c r="B26" t="s">
        <v>21</v>
      </c>
      <c r="C26" t="s">
        <v>38</v>
      </c>
      <c r="D26">
        <v>1317032</v>
      </c>
      <c r="E26">
        <v>3745870</v>
      </c>
      <c r="F26">
        <v>7.35</v>
      </c>
      <c r="G26">
        <v>330933</v>
      </c>
      <c r="H26" t="s">
        <v>22</v>
      </c>
      <c r="I26" s="5">
        <v>11.319118975744335</v>
      </c>
      <c r="J26" s="5"/>
      <c r="L26" s="1" t="s">
        <v>72</v>
      </c>
      <c r="M26" s="8">
        <f t="shared" ref="M26:U26" si="2">(M25/M3)*100</f>
        <v>72.308496946111788</v>
      </c>
      <c r="N26" s="8">
        <f t="shared" si="2"/>
        <v>82.088536812462792</v>
      </c>
      <c r="O26" s="8">
        <f t="shared" si="2"/>
        <v>74.611148507413077</v>
      </c>
      <c r="P26" s="8">
        <f t="shared" si="2"/>
        <v>86.753685112060779</v>
      </c>
      <c r="Q26" s="8">
        <f t="shared" si="2"/>
        <v>93.206656559224683</v>
      </c>
      <c r="R26" s="8">
        <f t="shared" si="2"/>
        <v>72.104704598137417</v>
      </c>
      <c r="S26" s="8">
        <f t="shared" si="2"/>
        <v>74.991272159584099</v>
      </c>
      <c r="T26" s="8">
        <f t="shared" si="2"/>
        <v>82.044648135275878</v>
      </c>
      <c r="U26" s="8">
        <f t="shared" si="2"/>
        <v>64.876603420809502</v>
      </c>
    </row>
    <row r="27" spans="1:21" x14ac:dyDescent="0.25">
      <c r="A27" t="s">
        <v>9</v>
      </c>
      <c r="B27" t="s">
        <v>21</v>
      </c>
      <c r="C27" t="s">
        <v>39</v>
      </c>
      <c r="D27">
        <v>1137671</v>
      </c>
      <c r="E27">
        <v>3179142</v>
      </c>
      <c r="F27">
        <v>7.35</v>
      </c>
      <c r="G27">
        <v>438322</v>
      </c>
      <c r="H27" t="s">
        <v>22</v>
      </c>
      <c r="I27" s="5">
        <v>7.2529829668599799</v>
      </c>
      <c r="J27" s="5"/>
    </row>
    <row r="28" spans="1:21" x14ac:dyDescent="0.25">
      <c r="A28" t="s">
        <v>9</v>
      </c>
      <c r="B28" t="s">
        <v>21</v>
      </c>
      <c r="C28" t="s">
        <v>40</v>
      </c>
      <c r="D28">
        <v>1373225</v>
      </c>
      <c r="E28">
        <v>3900054</v>
      </c>
      <c r="F28">
        <v>7.35</v>
      </c>
      <c r="G28">
        <v>326846</v>
      </c>
      <c r="H28" t="s">
        <v>22</v>
      </c>
      <c r="I28" s="5">
        <v>11.932390177637174</v>
      </c>
      <c r="J28" s="5"/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9</v>
      </c>
      <c r="B29" t="s">
        <v>21</v>
      </c>
      <c r="C29" t="s">
        <v>41</v>
      </c>
      <c r="D29">
        <v>150810</v>
      </c>
      <c r="E29">
        <v>467188</v>
      </c>
      <c r="F29">
        <v>7.35</v>
      </c>
      <c r="G29">
        <v>1386489</v>
      </c>
      <c r="H29" t="s">
        <v>22</v>
      </c>
      <c r="I29" s="5">
        <v>0.33695759576888096</v>
      </c>
      <c r="J29" s="5"/>
    </row>
    <row r="30" spans="1:21" x14ac:dyDescent="0.25">
      <c r="A30" t="s">
        <v>9</v>
      </c>
      <c r="B30" t="s">
        <v>21</v>
      </c>
      <c r="C30" t="s">
        <v>42</v>
      </c>
      <c r="D30">
        <v>685551</v>
      </c>
      <c r="E30">
        <v>1952689</v>
      </c>
      <c r="F30">
        <v>7.35</v>
      </c>
      <c r="G30">
        <v>1859859</v>
      </c>
      <c r="H30" t="s">
        <v>22</v>
      </c>
      <c r="I30" s="5">
        <v>1.049912385831399</v>
      </c>
      <c r="J30" s="5"/>
    </row>
    <row r="31" spans="1:21" x14ac:dyDescent="0.25">
      <c r="A31" t="s">
        <v>9</v>
      </c>
      <c r="B31" t="s">
        <v>21</v>
      </c>
      <c r="C31" t="s">
        <v>43</v>
      </c>
      <c r="D31">
        <v>4546612</v>
      </c>
      <c r="E31">
        <v>10247468</v>
      </c>
      <c r="F31">
        <v>7.35</v>
      </c>
      <c r="G31">
        <v>2750751</v>
      </c>
      <c r="H31" t="s">
        <v>22</v>
      </c>
      <c r="I31" s="5">
        <v>3.7253346449751357</v>
      </c>
      <c r="J31" s="5"/>
    </row>
    <row r="32" spans="1:21" x14ac:dyDescent="0.25">
      <c r="A32" t="s">
        <v>9</v>
      </c>
      <c r="B32" t="s">
        <v>21</v>
      </c>
      <c r="C32" t="s">
        <v>44</v>
      </c>
      <c r="D32">
        <v>25556017</v>
      </c>
      <c r="E32">
        <v>55006636</v>
      </c>
      <c r="F32">
        <v>7.35</v>
      </c>
      <c r="G32">
        <v>4134694</v>
      </c>
      <c r="H32" t="s">
        <v>22</v>
      </c>
      <c r="I32" s="5">
        <v>13.303677611934523</v>
      </c>
      <c r="J32" s="5"/>
    </row>
    <row r="33" spans="1:10" x14ac:dyDescent="0.25">
      <c r="A33" t="s">
        <v>9</v>
      </c>
      <c r="B33" t="s">
        <v>21</v>
      </c>
      <c r="C33" t="s">
        <v>45</v>
      </c>
      <c r="D33">
        <v>148289319</v>
      </c>
      <c r="E33">
        <v>388557531</v>
      </c>
      <c r="F33">
        <v>7.35</v>
      </c>
      <c r="G33">
        <v>9384693</v>
      </c>
      <c r="H33" t="s">
        <v>22</v>
      </c>
      <c r="I33" s="5">
        <v>41.403328910173194</v>
      </c>
      <c r="J33" s="5"/>
    </row>
    <row r="34" spans="1:10" x14ac:dyDescent="0.25">
      <c r="A34" t="s">
        <v>9</v>
      </c>
      <c r="B34" t="s">
        <v>21</v>
      </c>
      <c r="C34" t="s">
        <v>46</v>
      </c>
      <c r="D34">
        <v>1583471</v>
      </c>
      <c r="E34">
        <v>4490710</v>
      </c>
      <c r="F34">
        <v>7.35</v>
      </c>
      <c r="G34">
        <v>380594</v>
      </c>
      <c r="H34" t="s">
        <v>22</v>
      </c>
      <c r="I34" s="5">
        <v>11.799213860439208</v>
      </c>
      <c r="J34" s="5"/>
    </row>
    <row r="35" spans="1:10" x14ac:dyDescent="0.25">
      <c r="A35" t="s">
        <v>9</v>
      </c>
      <c r="B35" t="s">
        <v>21</v>
      </c>
      <c r="C35" t="s">
        <v>47</v>
      </c>
      <c r="D35">
        <v>1336489</v>
      </c>
      <c r="E35">
        <v>3891094</v>
      </c>
      <c r="F35">
        <v>7.35</v>
      </c>
      <c r="G35">
        <v>353552</v>
      </c>
      <c r="H35" t="s">
        <v>22</v>
      </c>
      <c r="I35" s="5">
        <v>11.005719102140562</v>
      </c>
      <c r="J35" s="5"/>
    </row>
    <row r="36" spans="1:10" x14ac:dyDescent="0.25">
      <c r="A36" t="s">
        <v>9</v>
      </c>
      <c r="B36" t="s">
        <v>21</v>
      </c>
      <c r="C36" t="s">
        <v>48</v>
      </c>
      <c r="D36">
        <v>1259286</v>
      </c>
      <c r="E36">
        <v>3535874</v>
      </c>
      <c r="F36">
        <v>7.35</v>
      </c>
      <c r="G36">
        <v>503940</v>
      </c>
      <c r="H36" t="s">
        <v>22</v>
      </c>
      <c r="I36" s="5">
        <v>7.0164583085287928</v>
      </c>
      <c r="J36" s="5"/>
    </row>
    <row r="37" spans="1:10" x14ac:dyDescent="0.25">
      <c r="A37" t="s">
        <v>9</v>
      </c>
      <c r="B37" t="s">
        <v>21</v>
      </c>
      <c r="C37" t="s">
        <v>49</v>
      </c>
      <c r="D37">
        <v>1500398</v>
      </c>
      <c r="E37">
        <v>4354164</v>
      </c>
      <c r="F37">
        <v>7.35</v>
      </c>
      <c r="G37">
        <v>376287</v>
      </c>
      <c r="H37" t="s">
        <v>22</v>
      </c>
      <c r="I37" s="5">
        <v>11.571390986135583</v>
      </c>
      <c r="J37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91D6-B62B-4356-9763-69A0F7B17E90}">
  <dimension ref="A1:U37"/>
  <sheetViews>
    <sheetView workbookViewId="0">
      <selection activeCell="AA27" sqref="AA27"/>
    </sheetView>
  </sheetViews>
  <sheetFormatPr defaultRowHeight="15" x14ac:dyDescent="0.25"/>
  <cols>
    <col min="10" max="10" width="11.28515625" customWidth="1"/>
    <col min="12" max="12" width="16.8554687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18</v>
      </c>
      <c r="B2" t="s">
        <v>21</v>
      </c>
      <c r="C2" t="s">
        <v>50</v>
      </c>
      <c r="D2">
        <v>25059</v>
      </c>
      <c r="E2">
        <v>59123</v>
      </c>
      <c r="F2">
        <v>5.36</v>
      </c>
      <c r="G2">
        <v>742686</v>
      </c>
      <c r="H2" t="s">
        <v>22</v>
      </c>
      <c r="I2" s="2">
        <v>0.08</v>
      </c>
      <c r="J2" s="5"/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18</v>
      </c>
      <c r="B3" t="s">
        <v>21</v>
      </c>
      <c r="C3" t="s">
        <v>51</v>
      </c>
      <c r="D3">
        <v>115872</v>
      </c>
      <c r="E3">
        <v>270639</v>
      </c>
      <c r="F3">
        <v>5.35</v>
      </c>
      <c r="G3">
        <v>1012902</v>
      </c>
      <c r="H3" t="s">
        <v>22</v>
      </c>
      <c r="I3" s="2">
        <v>0.26700000000000002</v>
      </c>
      <c r="J3" s="5"/>
      <c r="L3" s="1" t="s">
        <v>8</v>
      </c>
      <c r="M3" s="2">
        <v>0.08</v>
      </c>
      <c r="N3" s="2">
        <v>0.26700000000000002</v>
      </c>
      <c r="O3" s="2">
        <v>0.68600000000000005</v>
      </c>
      <c r="P3" s="2">
        <v>3.851</v>
      </c>
      <c r="Q3" s="2">
        <v>10.135</v>
      </c>
      <c r="R3" s="2">
        <v>5.0000000000000001E-3</v>
      </c>
      <c r="S3" s="2">
        <v>8.0000000000000002E-3</v>
      </c>
      <c r="T3" s="2">
        <v>3.0000000000000001E-3</v>
      </c>
      <c r="U3" s="2">
        <v>5.0000000000000001E-3</v>
      </c>
    </row>
    <row r="4" spans="1:21" x14ac:dyDescent="0.25">
      <c r="A4" t="s">
        <v>18</v>
      </c>
      <c r="B4" t="s">
        <v>21</v>
      </c>
      <c r="C4" t="s">
        <v>52</v>
      </c>
      <c r="D4">
        <v>692231</v>
      </c>
      <c r="E4">
        <v>1670705</v>
      </c>
      <c r="F4">
        <v>5.35</v>
      </c>
      <c r="G4">
        <v>2436995</v>
      </c>
      <c r="H4" t="s">
        <v>22</v>
      </c>
      <c r="I4" s="2">
        <v>0.68600000000000005</v>
      </c>
      <c r="J4" s="5"/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18</v>
      </c>
      <c r="B5" t="s">
        <v>21</v>
      </c>
      <c r="C5" t="s">
        <v>53</v>
      </c>
      <c r="D5">
        <v>1764081</v>
      </c>
      <c r="E5">
        <v>4379259</v>
      </c>
      <c r="F5">
        <v>5.35</v>
      </c>
      <c r="G5">
        <v>1137044</v>
      </c>
      <c r="H5" t="s">
        <v>22</v>
      </c>
      <c r="I5" s="2">
        <v>3.851</v>
      </c>
      <c r="J5" s="5"/>
    </row>
    <row r="6" spans="1:21" x14ac:dyDescent="0.25">
      <c r="A6" t="s">
        <v>18</v>
      </c>
      <c r="B6" t="s">
        <v>21</v>
      </c>
      <c r="C6" t="s">
        <v>54</v>
      </c>
      <c r="D6">
        <v>5224111</v>
      </c>
      <c r="E6">
        <v>13746311</v>
      </c>
      <c r="F6">
        <v>5.33</v>
      </c>
      <c r="G6">
        <v>1356381</v>
      </c>
      <c r="H6" t="s">
        <v>22</v>
      </c>
      <c r="I6" s="2">
        <v>10.135</v>
      </c>
      <c r="J6" s="5"/>
    </row>
    <row r="7" spans="1:21" x14ac:dyDescent="0.25">
      <c r="A7" t="s">
        <v>18</v>
      </c>
      <c r="B7" t="s">
        <v>21</v>
      </c>
      <c r="C7" t="s">
        <v>55</v>
      </c>
      <c r="D7">
        <v>1793</v>
      </c>
      <c r="E7">
        <v>5233</v>
      </c>
      <c r="F7">
        <v>5.36</v>
      </c>
      <c r="G7">
        <v>987827</v>
      </c>
      <c r="H7" t="s">
        <v>22</v>
      </c>
      <c r="I7" s="2">
        <v>5.0000000000000001E-3</v>
      </c>
      <c r="J7" s="5"/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18</v>
      </c>
      <c r="B8" t="s">
        <v>21</v>
      </c>
      <c r="C8" t="s">
        <v>56</v>
      </c>
      <c r="D8">
        <v>2593</v>
      </c>
      <c r="E8">
        <v>7060</v>
      </c>
      <c r="F8">
        <v>5.36</v>
      </c>
      <c r="G8">
        <v>918707</v>
      </c>
      <c r="H8" t="s">
        <v>22</v>
      </c>
      <c r="I8" s="2">
        <v>8.0000000000000002E-3</v>
      </c>
      <c r="J8" s="5"/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18</v>
      </c>
      <c r="B9" t="s">
        <v>21</v>
      </c>
      <c r="C9" t="s">
        <v>57</v>
      </c>
      <c r="D9">
        <v>1372</v>
      </c>
      <c r="E9">
        <v>4214</v>
      </c>
      <c r="F9">
        <v>5.36</v>
      </c>
      <c r="G9">
        <v>1388418</v>
      </c>
      <c r="H9" t="s">
        <v>22</v>
      </c>
      <c r="I9" s="2">
        <v>3.0000000000000001E-3</v>
      </c>
      <c r="J9" s="5"/>
      <c r="L9" s="1" t="s">
        <v>73</v>
      </c>
      <c r="M9" s="2">
        <v>8.0001205347105198E-2</v>
      </c>
      <c r="N9" s="2">
        <v>0.25873745256843772</v>
      </c>
      <c r="O9" s="2">
        <v>0.67821032765820755</v>
      </c>
      <c r="P9" s="2">
        <v>3.6454763116958397</v>
      </c>
      <c r="Q9" s="2">
        <v>10.1936335123074</v>
      </c>
      <c r="R9" s="2">
        <v>4.6464859948955901E-3</v>
      </c>
      <c r="S9" s="2">
        <v>7.4887932411732087E-3</v>
      </c>
      <c r="T9" s="2">
        <v>3.0241986175379384E-3</v>
      </c>
      <c r="U9" s="2">
        <v>4.6470677162403573E-3</v>
      </c>
    </row>
    <row r="10" spans="1:21" x14ac:dyDescent="0.25">
      <c r="A10" t="s">
        <v>18</v>
      </c>
      <c r="B10" t="s">
        <v>21</v>
      </c>
      <c r="C10" t="s">
        <v>58</v>
      </c>
      <c r="D10">
        <v>1506</v>
      </c>
      <c r="E10">
        <v>4690</v>
      </c>
      <c r="F10">
        <v>5.35</v>
      </c>
      <c r="G10">
        <v>934530</v>
      </c>
      <c r="H10" t="s">
        <v>22</v>
      </c>
      <c r="I10" s="2">
        <v>5.0000000000000001E-3</v>
      </c>
      <c r="J10" s="5"/>
      <c r="L10" s="1" t="s">
        <v>72</v>
      </c>
      <c r="M10" s="8">
        <f t="shared" ref="M10:U10" si="0">(M9/M3)*100</f>
        <v>100.0015066838815</v>
      </c>
      <c r="N10" s="8">
        <f t="shared" si="0"/>
        <v>96.90541294698042</v>
      </c>
      <c r="O10" s="8">
        <f t="shared" si="0"/>
        <v>98.864479250467568</v>
      </c>
      <c r="P10" s="8">
        <f t="shared" si="0"/>
        <v>94.663108587271864</v>
      </c>
      <c r="Q10" s="8">
        <f t="shared" si="0"/>
        <v>100.57852503510014</v>
      </c>
      <c r="R10" s="8">
        <f t="shared" si="0"/>
        <v>92.929719897911795</v>
      </c>
      <c r="S10" s="8">
        <f t="shared" si="0"/>
        <v>93.609915514665104</v>
      </c>
      <c r="T10" s="8">
        <f t="shared" si="0"/>
        <v>100.80662058459795</v>
      </c>
      <c r="U10" s="8">
        <f t="shared" si="0"/>
        <v>92.941354324807151</v>
      </c>
    </row>
    <row r="11" spans="1:21" x14ac:dyDescent="0.25">
      <c r="A11" t="s">
        <v>18</v>
      </c>
      <c r="B11" t="s">
        <v>21</v>
      </c>
      <c r="C11" t="s">
        <v>23</v>
      </c>
      <c r="D11">
        <v>36184</v>
      </c>
      <c r="E11">
        <v>172567</v>
      </c>
      <c r="F11">
        <v>5.36</v>
      </c>
      <c r="G11">
        <v>2157055</v>
      </c>
      <c r="H11" t="s">
        <v>22</v>
      </c>
      <c r="I11" s="2">
        <v>8.0001205347105198E-2</v>
      </c>
    </row>
    <row r="12" spans="1:21" x14ac:dyDescent="0.25">
      <c r="A12" t="s">
        <v>18</v>
      </c>
      <c r="B12" t="s">
        <v>21</v>
      </c>
      <c r="C12" t="s">
        <v>24</v>
      </c>
      <c r="D12">
        <v>141020</v>
      </c>
      <c r="E12">
        <v>686439</v>
      </c>
      <c r="F12">
        <v>5.37</v>
      </c>
      <c r="G12">
        <v>2653033</v>
      </c>
      <c r="H12" t="s">
        <v>22</v>
      </c>
      <c r="I12" s="2">
        <v>0.25873745256843772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18</v>
      </c>
      <c r="B13" t="s">
        <v>21</v>
      </c>
      <c r="C13" t="s">
        <v>25</v>
      </c>
      <c r="D13">
        <v>551000</v>
      </c>
      <c r="E13">
        <v>1689015</v>
      </c>
      <c r="F13">
        <v>5.37</v>
      </c>
      <c r="G13">
        <v>2490400</v>
      </c>
      <c r="H13" t="s">
        <v>22</v>
      </c>
      <c r="I13" s="2">
        <v>0.67821032765820755</v>
      </c>
    </row>
    <row r="14" spans="1:21" x14ac:dyDescent="0.25">
      <c r="A14" t="s">
        <v>18</v>
      </c>
      <c r="B14" t="s">
        <v>21</v>
      </c>
      <c r="C14" t="s">
        <v>26</v>
      </c>
      <c r="D14">
        <v>1848196</v>
      </c>
      <c r="E14">
        <v>5685288</v>
      </c>
      <c r="F14">
        <v>5.36</v>
      </c>
      <c r="G14">
        <v>1559546</v>
      </c>
      <c r="H14" t="s">
        <v>22</v>
      </c>
      <c r="I14" s="2">
        <v>3.6454763116958397</v>
      </c>
    </row>
    <row r="15" spans="1:21" x14ac:dyDescent="0.25">
      <c r="A15" t="s">
        <v>18</v>
      </c>
      <c r="B15" t="s">
        <v>21</v>
      </c>
      <c r="C15" t="s">
        <v>27</v>
      </c>
      <c r="D15">
        <v>5542596</v>
      </c>
      <c r="E15">
        <v>28086865</v>
      </c>
      <c r="F15">
        <v>5.35</v>
      </c>
      <c r="G15">
        <v>2755334</v>
      </c>
      <c r="H15" t="s">
        <v>22</v>
      </c>
      <c r="I15" s="2">
        <v>10.1936335123074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18</v>
      </c>
      <c r="B16" t="s">
        <v>21</v>
      </c>
      <c r="C16" t="s">
        <v>28</v>
      </c>
      <c r="D16">
        <v>1699</v>
      </c>
      <c r="E16">
        <v>4353</v>
      </c>
      <c r="F16">
        <v>5.37</v>
      </c>
      <c r="G16">
        <v>936837</v>
      </c>
      <c r="H16" t="s">
        <v>22</v>
      </c>
      <c r="I16" s="2">
        <v>4.6464859948955901E-3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18</v>
      </c>
      <c r="B17" t="s">
        <v>21</v>
      </c>
      <c r="C17" t="s">
        <v>29</v>
      </c>
      <c r="D17">
        <v>1955</v>
      </c>
      <c r="E17">
        <v>6375</v>
      </c>
      <c r="F17">
        <v>5.38</v>
      </c>
      <c r="G17">
        <v>851272</v>
      </c>
      <c r="H17" t="s">
        <v>22</v>
      </c>
      <c r="I17" s="2">
        <v>7.4887932411732087E-3</v>
      </c>
      <c r="L17" s="1" t="s">
        <v>73</v>
      </c>
      <c r="M17" s="2">
        <v>7.7819348572754243E-2</v>
      </c>
      <c r="N17" s="2">
        <v>0.25278040921950951</v>
      </c>
      <c r="O17" s="2">
        <v>0.68506530428697554</v>
      </c>
      <c r="P17" s="2">
        <v>3.4693622746245421</v>
      </c>
      <c r="Q17" s="2">
        <v>10.088064993904517</v>
      </c>
      <c r="R17" s="2">
        <v>5.3451418475404522E-3</v>
      </c>
      <c r="S17" s="2">
        <v>9.0693276990932853E-3</v>
      </c>
      <c r="T17" s="2">
        <v>2.5660965680323299E-3</v>
      </c>
      <c r="U17" s="2">
        <v>5.0614828543807692E-3</v>
      </c>
    </row>
    <row r="18" spans="1:21" x14ac:dyDescent="0.25">
      <c r="A18" t="s">
        <v>18</v>
      </c>
      <c r="B18" t="s">
        <v>21</v>
      </c>
      <c r="C18" t="s">
        <v>30</v>
      </c>
      <c r="D18">
        <v>1670</v>
      </c>
      <c r="E18">
        <v>3007</v>
      </c>
      <c r="F18">
        <v>5.37</v>
      </c>
      <c r="G18">
        <v>994313</v>
      </c>
      <c r="H18" t="s">
        <v>22</v>
      </c>
      <c r="I18" s="2">
        <v>3.0241986175379384E-3</v>
      </c>
      <c r="L18" s="1" t="s">
        <v>72</v>
      </c>
      <c r="M18" s="8">
        <f t="shared" ref="M18:U18" si="1">(M17/M3)*100</f>
        <v>97.274185715942806</v>
      </c>
      <c r="N18" s="8">
        <f t="shared" si="1"/>
        <v>94.674310569104676</v>
      </c>
      <c r="O18" s="8">
        <f t="shared" si="1"/>
        <v>99.863746980608667</v>
      </c>
      <c r="P18" s="8">
        <f t="shared" si="1"/>
        <v>90.089905858855928</v>
      </c>
      <c r="Q18" s="8">
        <f t="shared" si="1"/>
        <v>99.536901765214765</v>
      </c>
      <c r="R18" s="8">
        <f t="shared" si="1"/>
        <v>106.90283695080905</v>
      </c>
      <c r="S18" s="8">
        <f t="shared" si="1"/>
        <v>113.36659623866608</v>
      </c>
      <c r="T18" s="8">
        <f t="shared" si="1"/>
        <v>85.536552267744327</v>
      </c>
      <c r="U18" s="8">
        <f t="shared" si="1"/>
        <v>101.22965708761538</v>
      </c>
    </row>
    <row r="19" spans="1:21" x14ac:dyDescent="0.25">
      <c r="A19" t="s">
        <v>18</v>
      </c>
      <c r="B19" t="s">
        <v>21</v>
      </c>
      <c r="C19" t="s">
        <v>31</v>
      </c>
      <c r="D19">
        <v>1657</v>
      </c>
      <c r="E19">
        <v>4365</v>
      </c>
      <c r="F19">
        <v>5.37</v>
      </c>
      <c r="G19">
        <v>939302</v>
      </c>
      <c r="H19" t="s">
        <v>22</v>
      </c>
      <c r="I19" s="2">
        <v>4.6470677162403573E-3</v>
      </c>
    </row>
    <row r="20" spans="1:21" x14ac:dyDescent="0.25">
      <c r="A20" t="s">
        <v>18</v>
      </c>
      <c r="B20" t="s">
        <v>21</v>
      </c>
      <c r="C20" t="s">
        <v>32</v>
      </c>
      <c r="D20">
        <v>31982</v>
      </c>
      <c r="E20">
        <v>197909</v>
      </c>
      <c r="F20">
        <v>5.38</v>
      </c>
      <c r="G20">
        <v>2543185</v>
      </c>
      <c r="H20" t="s">
        <v>22</v>
      </c>
      <c r="I20" s="2">
        <v>7.7819348572754243E-2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18</v>
      </c>
      <c r="B21" t="s">
        <v>21</v>
      </c>
      <c r="C21" t="s">
        <v>33</v>
      </c>
      <c r="D21">
        <v>121762</v>
      </c>
      <c r="E21">
        <v>317270</v>
      </c>
      <c r="F21">
        <v>5.37</v>
      </c>
      <c r="G21">
        <v>1255121</v>
      </c>
      <c r="H21" t="s">
        <v>22</v>
      </c>
      <c r="I21" s="2">
        <v>0.25278040921950951</v>
      </c>
    </row>
    <row r="22" spans="1:21" x14ac:dyDescent="0.25">
      <c r="A22" t="s">
        <v>18</v>
      </c>
      <c r="B22" t="s">
        <v>21</v>
      </c>
      <c r="C22" t="s">
        <v>34</v>
      </c>
      <c r="D22">
        <v>523175</v>
      </c>
      <c r="E22">
        <v>1451813</v>
      </c>
      <c r="F22">
        <v>5.37</v>
      </c>
      <c r="G22">
        <v>2119233</v>
      </c>
      <c r="H22" t="s">
        <v>22</v>
      </c>
      <c r="I22" s="2">
        <v>0.68506530428697554</v>
      </c>
    </row>
    <row r="23" spans="1:21" x14ac:dyDescent="0.25">
      <c r="A23" t="s">
        <v>18</v>
      </c>
      <c r="B23" t="s">
        <v>21</v>
      </c>
      <c r="C23" t="s">
        <v>35</v>
      </c>
      <c r="D23">
        <v>2496710</v>
      </c>
      <c r="E23">
        <v>9208704</v>
      </c>
      <c r="F23">
        <v>5.36</v>
      </c>
      <c r="G23">
        <v>2654293</v>
      </c>
      <c r="H23" t="s">
        <v>22</v>
      </c>
      <c r="I23" s="2">
        <v>3.4693622746245421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18</v>
      </c>
      <c r="B24" t="s">
        <v>21</v>
      </c>
      <c r="C24" t="s">
        <v>36</v>
      </c>
      <c r="D24">
        <v>6999369</v>
      </c>
      <c r="E24">
        <v>25180930</v>
      </c>
      <c r="F24">
        <v>5.35</v>
      </c>
      <c r="G24">
        <v>2496111</v>
      </c>
      <c r="H24" t="s">
        <v>22</v>
      </c>
      <c r="I24" s="2">
        <v>10.088064993904517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18</v>
      </c>
      <c r="B25" t="s">
        <v>21</v>
      </c>
      <c r="C25" t="s">
        <v>37</v>
      </c>
      <c r="D25">
        <v>2328</v>
      </c>
      <c r="E25">
        <v>2390</v>
      </c>
      <c r="F25">
        <v>5.37</v>
      </c>
      <c r="G25">
        <v>447135</v>
      </c>
      <c r="H25" t="s">
        <v>22</v>
      </c>
      <c r="I25" s="2">
        <v>5.3451418475404522E-3</v>
      </c>
      <c r="L25" s="1" t="s">
        <v>73</v>
      </c>
      <c r="M25" s="2">
        <v>7.7532295411491731E-2</v>
      </c>
      <c r="N25" s="2">
        <v>0.23041223979891859</v>
      </c>
      <c r="O25" s="2">
        <v>0.64290868047213579</v>
      </c>
      <c r="P25" s="2">
        <v>3.4932325800429438</v>
      </c>
      <c r="Q25" s="2">
        <v>10.192108322806749</v>
      </c>
      <c r="R25" s="2">
        <v>4.9779799134909587E-3</v>
      </c>
      <c r="S25" s="2">
        <v>6.7880617565926884E-3</v>
      </c>
      <c r="T25" s="2">
        <v>2.6589134292468917E-3</v>
      </c>
      <c r="U25" s="2">
        <v>5.0440658813733835E-3</v>
      </c>
    </row>
    <row r="26" spans="1:21" x14ac:dyDescent="0.25">
      <c r="A26" t="s">
        <v>18</v>
      </c>
      <c r="B26" t="s">
        <v>21</v>
      </c>
      <c r="C26" t="s">
        <v>38</v>
      </c>
      <c r="D26">
        <v>1587</v>
      </c>
      <c r="E26">
        <v>4168</v>
      </c>
      <c r="F26">
        <v>5.37</v>
      </c>
      <c r="G26">
        <v>459571</v>
      </c>
      <c r="H26" t="s">
        <v>22</v>
      </c>
      <c r="I26" s="2">
        <v>9.0693276990932853E-3</v>
      </c>
      <c r="L26" s="1" t="s">
        <v>72</v>
      </c>
      <c r="M26" s="8">
        <f t="shared" ref="M26:U26" si="2">(M25/M3)*100</f>
        <v>96.915369264364656</v>
      </c>
      <c r="N26" s="8">
        <f t="shared" si="2"/>
        <v>86.296719025812195</v>
      </c>
      <c r="O26" s="8">
        <f t="shared" si="2"/>
        <v>93.718466541127654</v>
      </c>
      <c r="P26" s="8">
        <f t="shared" si="2"/>
        <v>90.709752792597868</v>
      </c>
      <c r="Q26" s="8">
        <f t="shared" si="2"/>
        <v>100.56347629804389</v>
      </c>
      <c r="R26" s="8">
        <f t="shared" si="2"/>
        <v>99.559598269819176</v>
      </c>
      <c r="S26" s="8">
        <f t="shared" si="2"/>
        <v>84.850771957408597</v>
      </c>
      <c r="T26" s="8">
        <f t="shared" si="2"/>
        <v>88.630447641563052</v>
      </c>
      <c r="U26" s="8">
        <f t="shared" si="2"/>
        <v>100.88131762746767</v>
      </c>
    </row>
    <row r="27" spans="1:21" x14ac:dyDescent="0.25">
      <c r="A27" t="s">
        <v>18</v>
      </c>
      <c r="B27" t="s">
        <v>21</v>
      </c>
      <c r="C27" t="s">
        <v>39</v>
      </c>
      <c r="D27">
        <v>1164</v>
      </c>
      <c r="E27">
        <v>2752</v>
      </c>
      <c r="F27">
        <v>5.36</v>
      </c>
      <c r="G27">
        <v>1072446</v>
      </c>
      <c r="H27" t="s">
        <v>22</v>
      </c>
      <c r="I27" s="2">
        <v>2.5660965680323299E-3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t="s">
        <v>18</v>
      </c>
      <c r="B28" t="s">
        <v>21</v>
      </c>
      <c r="C28" t="s">
        <v>40</v>
      </c>
      <c r="D28">
        <v>2000</v>
      </c>
      <c r="E28">
        <v>4110</v>
      </c>
      <c r="F28">
        <v>5.37</v>
      </c>
      <c r="G28">
        <v>812015</v>
      </c>
      <c r="H28" t="s">
        <v>22</v>
      </c>
      <c r="I28" s="2">
        <v>5.0614828543807692E-3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18</v>
      </c>
      <c r="B29" t="s">
        <v>21</v>
      </c>
      <c r="C29" t="s">
        <v>41</v>
      </c>
      <c r="D29">
        <v>30268</v>
      </c>
      <c r="E29">
        <v>192934</v>
      </c>
      <c r="F29">
        <v>5.37</v>
      </c>
      <c r="G29">
        <v>2488434</v>
      </c>
      <c r="H29" t="s">
        <v>22</v>
      </c>
      <c r="I29" s="2">
        <v>7.7532295411491731E-2</v>
      </c>
    </row>
    <row r="30" spans="1:21" x14ac:dyDescent="0.25">
      <c r="A30" t="s">
        <v>18</v>
      </c>
      <c r="B30" t="s">
        <v>21</v>
      </c>
      <c r="C30" t="s">
        <v>42</v>
      </c>
      <c r="D30">
        <v>118294</v>
      </c>
      <c r="E30">
        <v>522698</v>
      </c>
      <c r="F30">
        <v>5.38</v>
      </c>
      <c r="G30">
        <v>2268534</v>
      </c>
      <c r="H30" t="s">
        <v>22</v>
      </c>
      <c r="I30" s="2">
        <v>0.23041223979891859</v>
      </c>
    </row>
    <row r="31" spans="1:21" x14ac:dyDescent="0.25">
      <c r="A31" t="s">
        <v>18</v>
      </c>
      <c r="B31" t="s">
        <v>21</v>
      </c>
      <c r="C31" t="s">
        <v>43</v>
      </c>
      <c r="D31">
        <v>524038</v>
      </c>
      <c r="E31">
        <v>1648423</v>
      </c>
      <c r="F31">
        <v>5.37</v>
      </c>
      <c r="G31">
        <v>2564008</v>
      </c>
      <c r="H31" t="s">
        <v>22</v>
      </c>
      <c r="I31" s="2">
        <v>0.64290868047213579</v>
      </c>
    </row>
    <row r="32" spans="1:21" x14ac:dyDescent="0.25">
      <c r="A32" t="s">
        <v>18</v>
      </c>
      <c r="B32" t="s">
        <v>21</v>
      </c>
      <c r="C32" t="s">
        <v>44</v>
      </c>
      <c r="D32">
        <v>1853285</v>
      </c>
      <c r="E32">
        <v>4984787</v>
      </c>
      <c r="F32">
        <v>5.37</v>
      </c>
      <c r="G32">
        <v>1426984</v>
      </c>
      <c r="H32" t="s">
        <v>22</v>
      </c>
      <c r="I32" s="2">
        <v>3.4932325800429438</v>
      </c>
    </row>
    <row r="33" spans="1:9" x14ac:dyDescent="0.25">
      <c r="A33" t="s">
        <v>18</v>
      </c>
      <c r="B33" t="s">
        <v>21</v>
      </c>
      <c r="C33" t="s">
        <v>45</v>
      </c>
      <c r="D33">
        <v>6616553</v>
      </c>
      <c r="E33">
        <v>24536451</v>
      </c>
      <c r="F33">
        <v>5.35</v>
      </c>
      <c r="G33">
        <v>2407397</v>
      </c>
      <c r="H33" t="s">
        <v>22</v>
      </c>
      <c r="I33" s="2">
        <v>10.192108322806749</v>
      </c>
    </row>
    <row r="34" spans="1:9" x14ac:dyDescent="0.25">
      <c r="A34" t="s">
        <v>18</v>
      </c>
      <c r="B34" t="s">
        <v>21</v>
      </c>
      <c r="C34" t="s">
        <v>46</v>
      </c>
      <c r="D34">
        <v>1838</v>
      </c>
      <c r="E34">
        <v>4562</v>
      </c>
      <c r="F34">
        <v>5.38</v>
      </c>
      <c r="G34">
        <v>916436</v>
      </c>
      <c r="H34" t="s">
        <v>22</v>
      </c>
      <c r="I34" s="2">
        <v>4.9779799134909587E-3</v>
      </c>
    </row>
    <row r="35" spans="1:9" x14ac:dyDescent="0.25">
      <c r="A35" t="s">
        <v>18</v>
      </c>
      <c r="B35" t="s">
        <v>21</v>
      </c>
      <c r="C35" t="s">
        <v>47</v>
      </c>
      <c r="D35">
        <v>2272</v>
      </c>
      <c r="E35">
        <v>5837</v>
      </c>
      <c r="F35">
        <v>5.38</v>
      </c>
      <c r="G35">
        <v>859892</v>
      </c>
      <c r="H35" t="s">
        <v>22</v>
      </c>
      <c r="I35" s="2">
        <v>6.7880617565926884E-3</v>
      </c>
    </row>
    <row r="36" spans="1:9" x14ac:dyDescent="0.25">
      <c r="A36" t="s">
        <v>18</v>
      </c>
      <c r="B36" t="s">
        <v>21</v>
      </c>
      <c r="C36" t="s">
        <v>48</v>
      </c>
      <c r="D36">
        <v>1138</v>
      </c>
      <c r="E36">
        <v>2760</v>
      </c>
      <c r="F36">
        <v>5.39</v>
      </c>
      <c r="G36">
        <v>1038018</v>
      </c>
      <c r="H36" t="s">
        <v>22</v>
      </c>
      <c r="I36" s="2">
        <v>2.6589134292468917E-3</v>
      </c>
    </row>
    <row r="37" spans="1:9" x14ac:dyDescent="0.25">
      <c r="A37" t="s">
        <v>18</v>
      </c>
      <c r="B37" t="s">
        <v>21</v>
      </c>
      <c r="C37" t="s">
        <v>49</v>
      </c>
      <c r="D37">
        <v>1922</v>
      </c>
      <c r="E37">
        <v>4071</v>
      </c>
      <c r="F37">
        <v>5.37</v>
      </c>
      <c r="G37">
        <v>807087</v>
      </c>
      <c r="H37" t="s">
        <v>22</v>
      </c>
      <c r="I37" s="2">
        <v>5.0440658813733835E-3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1A4C1-6D6C-4D0D-8652-413892508E81}">
  <dimension ref="A1:U37"/>
  <sheetViews>
    <sheetView workbookViewId="0">
      <selection activeCell="F14" sqref="F14:F20"/>
    </sheetView>
  </sheetViews>
  <sheetFormatPr defaultRowHeight="15" x14ac:dyDescent="0.25"/>
  <cols>
    <col min="2" max="2" width="20.140625" customWidth="1"/>
    <col min="3" max="3" width="13.4257812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19</v>
      </c>
      <c r="B2" t="s">
        <v>21</v>
      </c>
      <c r="C2" t="s">
        <v>50</v>
      </c>
      <c r="D2">
        <v>23044</v>
      </c>
      <c r="E2">
        <v>36898</v>
      </c>
      <c r="F2">
        <v>5.7</v>
      </c>
      <c r="G2">
        <v>742686</v>
      </c>
      <c r="H2" t="s">
        <v>22</v>
      </c>
      <c r="I2" s="5">
        <v>0.05</v>
      </c>
      <c r="J2" s="5"/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19</v>
      </c>
      <c r="B3" t="s">
        <v>21</v>
      </c>
      <c r="C3" t="s">
        <v>51</v>
      </c>
      <c r="D3">
        <v>138637</v>
      </c>
      <c r="E3">
        <v>214854</v>
      </c>
      <c r="F3">
        <v>5.71</v>
      </c>
      <c r="G3">
        <v>1012902</v>
      </c>
      <c r="H3" t="s">
        <v>22</v>
      </c>
      <c r="I3" s="5">
        <v>0.21199999999999999</v>
      </c>
      <c r="J3" s="5"/>
      <c r="L3" s="1" t="s">
        <v>8</v>
      </c>
      <c r="M3" s="5">
        <v>0.05</v>
      </c>
      <c r="N3" s="5">
        <v>0.21199999999999999</v>
      </c>
      <c r="O3" s="5">
        <v>0.89700000000000002</v>
      </c>
      <c r="P3" s="5">
        <v>3.6930000000000001</v>
      </c>
      <c r="Q3" s="5">
        <v>12.41</v>
      </c>
      <c r="R3" s="5">
        <v>0.126</v>
      </c>
      <c r="S3" s="5">
        <v>0.11799999999999999</v>
      </c>
      <c r="T3" s="5">
        <v>7.5999999999999998E-2</v>
      </c>
      <c r="U3" s="5">
        <v>0.112</v>
      </c>
    </row>
    <row r="4" spans="1:21" x14ac:dyDescent="0.25">
      <c r="A4" t="s">
        <v>19</v>
      </c>
      <c r="B4" t="s">
        <v>21</v>
      </c>
      <c r="C4" t="s">
        <v>52</v>
      </c>
      <c r="D4">
        <v>1568093</v>
      </c>
      <c r="E4">
        <v>2186156</v>
      </c>
      <c r="F4">
        <v>5.7</v>
      </c>
      <c r="G4">
        <v>2436995</v>
      </c>
      <c r="H4" t="s">
        <v>22</v>
      </c>
      <c r="I4" s="5">
        <v>0.89700000000000002</v>
      </c>
      <c r="J4" s="5"/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19</v>
      </c>
      <c r="B5" t="s">
        <v>21</v>
      </c>
      <c r="C5" t="s">
        <v>53</v>
      </c>
      <c r="D5">
        <v>2131653</v>
      </c>
      <c r="E5">
        <v>4199136</v>
      </c>
      <c r="F5">
        <v>5.81</v>
      </c>
      <c r="G5">
        <v>1137044</v>
      </c>
      <c r="H5" t="s">
        <v>22</v>
      </c>
      <c r="I5" s="5">
        <v>3.6930000000000001</v>
      </c>
      <c r="J5" s="5"/>
    </row>
    <row r="6" spans="1:21" x14ac:dyDescent="0.25">
      <c r="A6" t="s">
        <v>19</v>
      </c>
      <c r="B6" t="s">
        <v>21</v>
      </c>
      <c r="C6" t="s">
        <v>54</v>
      </c>
      <c r="D6">
        <v>6628624</v>
      </c>
      <c r="E6">
        <v>16832444</v>
      </c>
      <c r="F6">
        <v>5.8</v>
      </c>
      <c r="G6">
        <v>1356381</v>
      </c>
      <c r="H6" t="s">
        <v>22</v>
      </c>
      <c r="I6" s="5">
        <v>12.41</v>
      </c>
      <c r="J6" s="5"/>
    </row>
    <row r="7" spans="1:21" x14ac:dyDescent="0.25">
      <c r="A7" t="s">
        <v>19</v>
      </c>
      <c r="B7" t="s">
        <v>21</v>
      </c>
      <c r="C7" t="s">
        <v>55</v>
      </c>
      <c r="D7">
        <v>75191</v>
      </c>
      <c r="E7">
        <v>124725</v>
      </c>
      <c r="F7">
        <v>5.82</v>
      </c>
      <c r="G7">
        <v>987827</v>
      </c>
      <c r="H7" t="s">
        <v>22</v>
      </c>
      <c r="I7" s="5">
        <v>0.126</v>
      </c>
      <c r="J7" s="5"/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19</v>
      </c>
      <c r="B8" t="s">
        <v>21</v>
      </c>
      <c r="C8" t="s">
        <v>56</v>
      </c>
      <c r="D8">
        <v>65824</v>
      </c>
      <c r="E8">
        <v>108411</v>
      </c>
      <c r="F8">
        <v>5.83</v>
      </c>
      <c r="G8">
        <v>918707</v>
      </c>
      <c r="H8" t="s">
        <v>22</v>
      </c>
      <c r="I8" s="5">
        <v>0.11799999999999999</v>
      </c>
      <c r="J8" s="5"/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19</v>
      </c>
      <c r="B9" t="s">
        <v>21</v>
      </c>
      <c r="C9" t="s">
        <v>57</v>
      </c>
      <c r="D9">
        <v>71161</v>
      </c>
      <c r="E9">
        <v>105610</v>
      </c>
      <c r="F9">
        <v>5.83</v>
      </c>
      <c r="G9">
        <v>1388418</v>
      </c>
      <c r="H9" t="s">
        <v>22</v>
      </c>
      <c r="I9" s="5">
        <v>7.5999999999999998E-2</v>
      </c>
      <c r="J9" s="5"/>
      <c r="L9" s="1" t="s">
        <v>73</v>
      </c>
      <c r="M9" s="5">
        <v>4.9000000000000002E-2</v>
      </c>
      <c r="N9" s="5">
        <v>0.19400000000000001</v>
      </c>
      <c r="O9" s="5">
        <v>0.82499999999999996</v>
      </c>
      <c r="P9" s="5">
        <v>3.2930000000000001</v>
      </c>
      <c r="Q9" s="5">
        <v>10.715999999999999</v>
      </c>
      <c r="R9" s="5">
        <v>0.121</v>
      </c>
      <c r="S9" s="5">
        <v>0.111</v>
      </c>
      <c r="T9" s="5">
        <v>7.0999999999999994E-2</v>
      </c>
      <c r="U9" s="5">
        <v>0.10100000000000001</v>
      </c>
    </row>
    <row r="10" spans="1:21" x14ac:dyDescent="0.25">
      <c r="A10" t="s">
        <v>19</v>
      </c>
      <c r="B10" t="s">
        <v>21</v>
      </c>
      <c r="C10" t="s">
        <v>58</v>
      </c>
      <c r="D10">
        <v>63791</v>
      </c>
      <c r="E10">
        <v>104643</v>
      </c>
      <c r="F10">
        <v>5.83</v>
      </c>
      <c r="G10">
        <v>934530</v>
      </c>
      <c r="H10" t="s">
        <v>22</v>
      </c>
      <c r="I10" s="5">
        <v>0.112</v>
      </c>
      <c r="J10" s="5"/>
      <c r="L10" s="1" t="s">
        <v>72</v>
      </c>
      <c r="M10" s="8">
        <f t="shared" ref="M10:U10" si="0">(M9/M3)*100</f>
        <v>98</v>
      </c>
      <c r="N10" s="8">
        <f t="shared" si="0"/>
        <v>91.509433962264154</v>
      </c>
      <c r="O10" s="8">
        <f t="shared" si="0"/>
        <v>91.973244147157189</v>
      </c>
      <c r="P10" s="8">
        <f t="shared" si="0"/>
        <v>89.168697535878692</v>
      </c>
      <c r="Q10" s="8">
        <f t="shared" si="0"/>
        <v>86.349717969379526</v>
      </c>
      <c r="R10" s="8">
        <f t="shared" si="0"/>
        <v>96.031746031746025</v>
      </c>
      <c r="S10" s="8">
        <f t="shared" si="0"/>
        <v>94.067796610169495</v>
      </c>
      <c r="T10" s="8">
        <f t="shared" si="0"/>
        <v>93.421052631578931</v>
      </c>
      <c r="U10" s="8">
        <f t="shared" si="0"/>
        <v>90.178571428571431</v>
      </c>
    </row>
    <row r="11" spans="1:21" x14ac:dyDescent="0.25">
      <c r="A11" t="s">
        <v>19</v>
      </c>
      <c r="B11" t="s">
        <v>21</v>
      </c>
      <c r="C11" t="s">
        <v>23</v>
      </c>
      <c r="D11">
        <v>67382</v>
      </c>
      <c r="E11">
        <v>105687</v>
      </c>
      <c r="F11">
        <v>5.81</v>
      </c>
      <c r="G11">
        <v>2157055</v>
      </c>
      <c r="H11" t="s">
        <v>22</v>
      </c>
      <c r="I11" s="5">
        <v>4.9000000000000002E-2</v>
      </c>
    </row>
    <row r="12" spans="1:21" x14ac:dyDescent="0.25">
      <c r="A12" t="s">
        <v>19</v>
      </c>
      <c r="B12" t="s">
        <v>21</v>
      </c>
      <c r="C12" t="s">
        <v>24</v>
      </c>
      <c r="D12">
        <v>382381</v>
      </c>
      <c r="E12">
        <v>515106</v>
      </c>
      <c r="F12">
        <v>5.83</v>
      </c>
      <c r="G12">
        <v>2653033</v>
      </c>
      <c r="H12" t="s">
        <v>22</v>
      </c>
      <c r="I12" s="5">
        <v>0.19400000000000001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19</v>
      </c>
      <c r="B13" t="s">
        <v>21</v>
      </c>
      <c r="C13" t="s">
        <v>25</v>
      </c>
      <c r="D13">
        <v>1250286</v>
      </c>
      <c r="E13">
        <v>2055800</v>
      </c>
      <c r="F13">
        <v>5.83</v>
      </c>
      <c r="G13">
        <v>2490400</v>
      </c>
      <c r="H13" t="s">
        <v>22</v>
      </c>
      <c r="I13" s="5">
        <v>0.82499999999999996</v>
      </c>
    </row>
    <row r="14" spans="1:21" x14ac:dyDescent="0.25">
      <c r="A14" t="s">
        <v>19</v>
      </c>
      <c r="B14" t="s">
        <v>21</v>
      </c>
      <c r="C14" t="s">
        <v>26</v>
      </c>
      <c r="D14">
        <v>2697926</v>
      </c>
      <c r="E14">
        <v>5135606</v>
      </c>
      <c r="F14">
        <v>5.82</v>
      </c>
      <c r="G14">
        <v>1559546</v>
      </c>
      <c r="H14" t="s">
        <v>22</v>
      </c>
      <c r="I14" s="5">
        <v>3.2930000000000001</v>
      </c>
    </row>
    <row r="15" spans="1:21" x14ac:dyDescent="0.25">
      <c r="A15" t="s">
        <v>19</v>
      </c>
      <c r="B15" t="s">
        <v>21</v>
      </c>
      <c r="C15" t="s">
        <v>27</v>
      </c>
      <c r="D15">
        <v>13321471</v>
      </c>
      <c r="E15">
        <v>29526496</v>
      </c>
      <c r="F15">
        <v>5.82</v>
      </c>
      <c r="G15">
        <v>2755334</v>
      </c>
      <c r="H15" t="s">
        <v>22</v>
      </c>
      <c r="I15" s="5">
        <v>10.715999999999999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19</v>
      </c>
      <c r="B16" t="s">
        <v>21</v>
      </c>
      <c r="C16" t="s">
        <v>28</v>
      </c>
      <c r="D16">
        <v>69393</v>
      </c>
      <c r="E16">
        <v>113579</v>
      </c>
      <c r="F16">
        <v>5.82</v>
      </c>
      <c r="G16">
        <v>936837</v>
      </c>
      <c r="H16" t="s">
        <v>22</v>
      </c>
      <c r="I16" s="5">
        <v>0.121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19</v>
      </c>
      <c r="B17" t="s">
        <v>21</v>
      </c>
      <c r="C17" t="s">
        <v>29</v>
      </c>
      <c r="D17">
        <v>57357</v>
      </c>
      <c r="E17">
        <v>94505</v>
      </c>
      <c r="F17">
        <v>5.82</v>
      </c>
      <c r="G17">
        <v>851272</v>
      </c>
      <c r="H17" t="s">
        <v>22</v>
      </c>
      <c r="I17" s="5">
        <v>0.111</v>
      </c>
      <c r="L17" s="1" t="s">
        <v>73</v>
      </c>
      <c r="M17" s="5">
        <v>4.2000000000000003E-2</v>
      </c>
      <c r="N17" s="5">
        <v>0.187</v>
      </c>
      <c r="O17" s="5">
        <v>0.81</v>
      </c>
      <c r="P17" s="5">
        <v>3.0369999999999999</v>
      </c>
      <c r="Q17" s="5">
        <v>10.589</v>
      </c>
      <c r="R17" s="5">
        <v>0.124</v>
      </c>
      <c r="S17" s="5">
        <v>0.11600000000000001</v>
      </c>
      <c r="T17" s="5">
        <v>6.9000000000000006E-2</v>
      </c>
      <c r="U17" s="5">
        <v>0.104</v>
      </c>
    </row>
    <row r="18" spans="1:21" x14ac:dyDescent="0.25">
      <c r="A18" t="s">
        <v>19</v>
      </c>
      <c r="B18" t="s">
        <v>21</v>
      </c>
      <c r="C18" t="s">
        <v>30</v>
      </c>
      <c r="D18">
        <v>40736</v>
      </c>
      <c r="E18">
        <v>70188</v>
      </c>
      <c r="F18">
        <v>5.82</v>
      </c>
      <c r="G18">
        <v>994313</v>
      </c>
      <c r="H18" t="s">
        <v>22</v>
      </c>
      <c r="I18" s="5">
        <v>7.0999999999999994E-2</v>
      </c>
      <c r="L18" s="1" t="s">
        <v>72</v>
      </c>
      <c r="M18" s="8">
        <f t="shared" ref="M18:U18" si="1">(M17/M3)*100</f>
        <v>84</v>
      </c>
      <c r="N18" s="8">
        <f t="shared" si="1"/>
        <v>88.20754716981132</v>
      </c>
      <c r="O18" s="8">
        <f t="shared" si="1"/>
        <v>90.301003344481614</v>
      </c>
      <c r="P18" s="8">
        <f t="shared" si="1"/>
        <v>82.236663958841049</v>
      </c>
      <c r="Q18" s="8">
        <f t="shared" si="1"/>
        <v>85.326349717969379</v>
      </c>
      <c r="R18" s="8">
        <f t="shared" si="1"/>
        <v>98.412698412698404</v>
      </c>
      <c r="S18" s="8">
        <f t="shared" si="1"/>
        <v>98.305084745762727</v>
      </c>
      <c r="T18" s="8">
        <f t="shared" si="1"/>
        <v>90.789473684210535</v>
      </c>
      <c r="U18" s="8">
        <f t="shared" si="1"/>
        <v>92.857142857142847</v>
      </c>
    </row>
    <row r="19" spans="1:21" x14ac:dyDescent="0.25">
      <c r="A19" t="s">
        <v>19</v>
      </c>
      <c r="B19" t="s">
        <v>21</v>
      </c>
      <c r="C19" t="s">
        <v>31</v>
      </c>
      <c r="D19">
        <v>56051</v>
      </c>
      <c r="E19">
        <v>95272</v>
      </c>
      <c r="F19">
        <v>5.82</v>
      </c>
      <c r="G19">
        <v>939302</v>
      </c>
      <c r="H19" t="s">
        <v>22</v>
      </c>
      <c r="I19" s="5">
        <v>0.10100000000000001</v>
      </c>
    </row>
    <row r="20" spans="1:21" x14ac:dyDescent="0.25">
      <c r="A20" t="s">
        <v>19</v>
      </c>
      <c r="B20" t="s">
        <v>21</v>
      </c>
      <c r="C20" t="s">
        <v>32</v>
      </c>
      <c r="D20">
        <v>77121</v>
      </c>
      <c r="E20">
        <v>106114</v>
      </c>
      <c r="F20">
        <v>5.82</v>
      </c>
      <c r="G20">
        <v>2543185</v>
      </c>
      <c r="H20" t="s">
        <v>22</v>
      </c>
      <c r="I20" s="5">
        <v>4.2000000000000003E-2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19</v>
      </c>
      <c r="B21" t="s">
        <v>21</v>
      </c>
      <c r="C21" t="s">
        <v>33</v>
      </c>
      <c r="D21">
        <v>149017</v>
      </c>
      <c r="E21">
        <v>234800</v>
      </c>
      <c r="F21">
        <v>5.83</v>
      </c>
      <c r="G21">
        <v>1255121</v>
      </c>
      <c r="H21" t="s">
        <v>22</v>
      </c>
      <c r="I21" s="5">
        <v>0.187</v>
      </c>
    </row>
    <row r="22" spans="1:21" x14ac:dyDescent="0.25">
      <c r="A22" t="s">
        <v>19</v>
      </c>
      <c r="B22" t="s">
        <v>21</v>
      </c>
      <c r="C22" t="s">
        <v>34</v>
      </c>
      <c r="D22">
        <v>1097416</v>
      </c>
      <c r="E22">
        <v>1717509</v>
      </c>
      <c r="F22">
        <v>5.83</v>
      </c>
      <c r="G22">
        <v>2119233</v>
      </c>
      <c r="H22" t="s">
        <v>22</v>
      </c>
      <c r="I22" s="5">
        <v>0.81</v>
      </c>
    </row>
    <row r="23" spans="1:21" x14ac:dyDescent="0.25">
      <c r="A23" t="s">
        <v>19</v>
      </c>
      <c r="B23" t="s">
        <v>21</v>
      </c>
      <c r="C23" t="s">
        <v>35</v>
      </c>
      <c r="D23">
        <v>4825581</v>
      </c>
      <c r="E23">
        <v>8062191</v>
      </c>
      <c r="F23">
        <v>5.83</v>
      </c>
      <c r="G23">
        <v>2654293</v>
      </c>
      <c r="H23" t="s">
        <v>22</v>
      </c>
      <c r="I23" s="5">
        <v>3.0369999999999999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19</v>
      </c>
      <c r="B24" t="s">
        <v>21</v>
      </c>
      <c r="C24" t="s">
        <v>36</v>
      </c>
      <c r="D24">
        <v>11848174</v>
      </c>
      <c r="E24">
        <v>26430804</v>
      </c>
      <c r="F24">
        <v>5.83</v>
      </c>
      <c r="G24">
        <v>2496111</v>
      </c>
      <c r="H24" t="s">
        <v>22</v>
      </c>
      <c r="I24" s="5">
        <v>10.589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19</v>
      </c>
      <c r="B25" t="s">
        <v>21</v>
      </c>
      <c r="C25" t="s">
        <v>37</v>
      </c>
      <c r="D25">
        <v>33928</v>
      </c>
      <c r="E25">
        <v>55612</v>
      </c>
      <c r="F25">
        <v>5.83</v>
      </c>
      <c r="G25">
        <v>447135</v>
      </c>
      <c r="H25" t="s">
        <v>22</v>
      </c>
      <c r="I25" s="5">
        <v>0.124</v>
      </c>
      <c r="L25" s="1" t="s">
        <v>73</v>
      </c>
      <c r="M25" s="5">
        <v>3.9E-2</v>
      </c>
      <c r="N25" s="5">
        <v>0.17699999999999999</v>
      </c>
      <c r="O25" s="5">
        <v>0.76200000000000001</v>
      </c>
      <c r="P25" s="5">
        <v>3.0009999999999999</v>
      </c>
      <c r="Q25" s="5">
        <v>10.196999999999999</v>
      </c>
      <c r="R25" s="5">
        <v>0.111</v>
      </c>
      <c r="S25" s="5">
        <v>0.10299999999999999</v>
      </c>
      <c r="T25" s="5">
        <v>6.8000000000000005E-2</v>
      </c>
      <c r="U25" s="5">
        <v>0.1</v>
      </c>
    </row>
    <row r="26" spans="1:21" x14ac:dyDescent="0.25">
      <c r="A26" t="s">
        <v>19</v>
      </c>
      <c r="B26" t="s">
        <v>21</v>
      </c>
      <c r="C26" t="s">
        <v>38</v>
      </c>
      <c r="D26">
        <v>32408</v>
      </c>
      <c r="E26">
        <v>53500</v>
      </c>
      <c r="F26">
        <v>5.83</v>
      </c>
      <c r="G26">
        <v>459571</v>
      </c>
      <c r="H26" t="s">
        <v>22</v>
      </c>
      <c r="I26" s="5">
        <v>0.11600000000000001</v>
      </c>
      <c r="L26" s="1" t="s">
        <v>72</v>
      </c>
      <c r="M26" s="8">
        <f t="shared" ref="M26:U26" si="2">(M25/M3)*100</f>
        <v>77.999999999999986</v>
      </c>
      <c r="N26" s="8">
        <f t="shared" si="2"/>
        <v>83.490566037735846</v>
      </c>
      <c r="O26" s="8">
        <f t="shared" si="2"/>
        <v>84.949832775919731</v>
      </c>
      <c r="P26" s="8">
        <f t="shared" si="2"/>
        <v>81.26184673707013</v>
      </c>
      <c r="Q26" s="8">
        <f t="shared" si="2"/>
        <v>82.167606768734885</v>
      </c>
      <c r="R26" s="8">
        <f t="shared" si="2"/>
        <v>88.095238095238088</v>
      </c>
      <c r="S26" s="8">
        <f t="shared" si="2"/>
        <v>87.288135593220346</v>
      </c>
      <c r="T26" s="8">
        <f t="shared" si="2"/>
        <v>89.473684210526329</v>
      </c>
      <c r="U26" s="8">
        <f t="shared" si="2"/>
        <v>89.285714285714292</v>
      </c>
    </row>
    <row r="27" spans="1:21" x14ac:dyDescent="0.25">
      <c r="A27" t="s">
        <v>19</v>
      </c>
      <c r="B27" t="s">
        <v>21</v>
      </c>
      <c r="C27" t="s">
        <v>39</v>
      </c>
      <c r="D27">
        <v>44437</v>
      </c>
      <c r="E27">
        <v>73869</v>
      </c>
      <c r="F27">
        <v>5.83</v>
      </c>
      <c r="G27">
        <v>1072446</v>
      </c>
      <c r="H27" t="s">
        <v>22</v>
      </c>
      <c r="I27" s="5">
        <v>6.9000000000000006E-2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t="s">
        <v>19</v>
      </c>
      <c r="B28" t="s">
        <v>21</v>
      </c>
      <c r="C28" t="s">
        <v>40</v>
      </c>
      <c r="D28">
        <v>53538</v>
      </c>
      <c r="E28">
        <v>84415</v>
      </c>
      <c r="F28">
        <v>5.83</v>
      </c>
      <c r="G28">
        <v>812015</v>
      </c>
      <c r="H28" t="s">
        <v>22</v>
      </c>
      <c r="I28" s="5">
        <v>0.104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19</v>
      </c>
      <c r="B29" t="s">
        <v>21</v>
      </c>
      <c r="C29" t="s">
        <v>41</v>
      </c>
      <c r="D29">
        <v>72372</v>
      </c>
      <c r="E29">
        <v>96841</v>
      </c>
      <c r="F29">
        <v>5.83</v>
      </c>
      <c r="G29">
        <v>2488434</v>
      </c>
      <c r="H29" t="s">
        <v>22</v>
      </c>
      <c r="I29" s="5">
        <v>3.9E-2</v>
      </c>
    </row>
    <row r="30" spans="1:21" x14ac:dyDescent="0.25">
      <c r="A30" t="s">
        <v>19</v>
      </c>
      <c r="B30" t="s">
        <v>21</v>
      </c>
      <c r="C30" t="s">
        <v>42</v>
      </c>
      <c r="D30">
        <v>302884</v>
      </c>
      <c r="E30">
        <v>401763</v>
      </c>
      <c r="F30">
        <v>5.83</v>
      </c>
      <c r="G30">
        <v>2268534</v>
      </c>
      <c r="H30" t="s">
        <v>22</v>
      </c>
      <c r="I30" s="5">
        <v>0.17699999999999999</v>
      </c>
    </row>
    <row r="31" spans="1:21" x14ac:dyDescent="0.25">
      <c r="A31" t="s">
        <v>19</v>
      </c>
      <c r="B31" t="s">
        <v>21</v>
      </c>
      <c r="C31" t="s">
        <v>43</v>
      </c>
      <c r="D31">
        <v>1356932</v>
      </c>
      <c r="E31">
        <v>1954587</v>
      </c>
      <c r="F31">
        <v>5.83</v>
      </c>
      <c r="G31">
        <v>2564008</v>
      </c>
      <c r="H31" t="s">
        <v>22</v>
      </c>
      <c r="I31" s="5">
        <v>0.76200000000000001</v>
      </c>
    </row>
    <row r="32" spans="1:21" x14ac:dyDescent="0.25">
      <c r="A32" t="s">
        <v>19</v>
      </c>
      <c r="B32" t="s">
        <v>21</v>
      </c>
      <c r="C32" t="s">
        <v>44</v>
      </c>
      <c r="D32">
        <v>2475038</v>
      </c>
      <c r="E32">
        <v>4282978</v>
      </c>
      <c r="F32">
        <v>5.83</v>
      </c>
      <c r="G32">
        <v>1426984</v>
      </c>
      <c r="H32" t="s">
        <v>22</v>
      </c>
      <c r="I32" s="5">
        <v>3.0009999999999999</v>
      </c>
    </row>
    <row r="33" spans="1:12" x14ac:dyDescent="0.25">
      <c r="A33" t="s">
        <v>19</v>
      </c>
      <c r="B33" t="s">
        <v>21</v>
      </c>
      <c r="C33" t="s">
        <v>45</v>
      </c>
      <c r="D33">
        <v>10686898</v>
      </c>
      <c r="E33">
        <v>24549023</v>
      </c>
      <c r="F33">
        <v>5.83</v>
      </c>
      <c r="G33">
        <v>2407397</v>
      </c>
      <c r="H33" t="s">
        <v>22</v>
      </c>
      <c r="I33" s="5">
        <v>10.196999999999999</v>
      </c>
      <c r="L33" t="s">
        <v>74</v>
      </c>
    </row>
    <row r="34" spans="1:12" x14ac:dyDescent="0.25">
      <c r="A34" t="s">
        <v>19</v>
      </c>
      <c r="B34" t="s">
        <v>21</v>
      </c>
      <c r="C34" t="s">
        <v>46</v>
      </c>
      <c r="D34">
        <v>61680</v>
      </c>
      <c r="E34">
        <v>101604</v>
      </c>
      <c r="F34">
        <v>5.83</v>
      </c>
      <c r="G34">
        <v>916436</v>
      </c>
      <c r="H34" t="s">
        <v>22</v>
      </c>
      <c r="I34" s="5">
        <v>0.111</v>
      </c>
    </row>
    <row r="35" spans="1:12" x14ac:dyDescent="0.25">
      <c r="A35" t="s">
        <v>19</v>
      </c>
      <c r="B35" t="s">
        <v>21</v>
      </c>
      <c r="C35" t="s">
        <v>47</v>
      </c>
      <c r="D35">
        <v>52025</v>
      </c>
      <c r="E35">
        <v>88665</v>
      </c>
      <c r="F35">
        <v>5.83</v>
      </c>
      <c r="G35">
        <v>859892</v>
      </c>
      <c r="H35" t="s">
        <v>22</v>
      </c>
      <c r="I35" s="5">
        <v>0.10299999999999999</v>
      </c>
    </row>
    <row r="36" spans="1:12" x14ac:dyDescent="0.25">
      <c r="A36" t="s">
        <v>19</v>
      </c>
      <c r="B36" t="s">
        <v>21</v>
      </c>
      <c r="C36" t="s">
        <v>48</v>
      </c>
      <c r="D36">
        <v>42376</v>
      </c>
      <c r="E36">
        <v>70487</v>
      </c>
      <c r="F36">
        <v>5.83</v>
      </c>
      <c r="G36">
        <v>1038018</v>
      </c>
      <c r="H36" t="s">
        <v>22</v>
      </c>
      <c r="I36" s="5">
        <v>6.8000000000000005E-2</v>
      </c>
    </row>
    <row r="37" spans="1:12" x14ac:dyDescent="0.25">
      <c r="A37" t="s">
        <v>19</v>
      </c>
      <c r="B37" t="s">
        <v>21</v>
      </c>
      <c r="C37" t="s">
        <v>49</v>
      </c>
      <c r="D37">
        <v>49703</v>
      </c>
      <c r="E37">
        <v>80939</v>
      </c>
      <c r="F37">
        <v>5.83</v>
      </c>
      <c r="G37">
        <v>807087</v>
      </c>
      <c r="H37" t="s">
        <v>22</v>
      </c>
      <c r="I37" s="5">
        <v>0.1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45DCE-23F5-44E1-8CB2-F7B76CB6C83E}">
  <dimension ref="A1:U37"/>
  <sheetViews>
    <sheetView topLeftCell="A3" workbookViewId="0">
      <selection activeCell="I57" sqref="I57"/>
    </sheetView>
  </sheetViews>
  <sheetFormatPr defaultRowHeight="15" x14ac:dyDescent="0.25"/>
  <cols>
    <col min="2" max="2" width="20.28515625" customWidth="1"/>
    <col min="3" max="3" width="13.28515625" customWidth="1"/>
    <col min="12" max="12" width="17.710937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20</v>
      </c>
      <c r="B2" t="s">
        <v>21</v>
      </c>
      <c r="C2" t="s">
        <v>50</v>
      </c>
      <c r="D2">
        <v>160602</v>
      </c>
      <c r="E2">
        <v>400569</v>
      </c>
      <c r="F2">
        <v>6.37</v>
      </c>
      <c r="G2">
        <v>16575922</v>
      </c>
      <c r="H2" t="s">
        <v>22</v>
      </c>
      <c r="I2" s="5">
        <v>2.4E-2</v>
      </c>
      <c r="J2" s="5"/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20</v>
      </c>
      <c r="B3" t="s">
        <v>21</v>
      </c>
      <c r="C3" t="s">
        <v>51</v>
      </c>
      <c r="D3">
        <v>845727</v>
      </c>
      <c r="E3">
        <v>1999818</v>
      </c>
      <c r="F3">
        <v>6.37</v>
      </c>
      <c r="G3">
        <v>21461387</v>
      </c>
      <c r="H3" t="s">
        <v>22</v>
      </c>
      <c r="I3" s="5">
        <v>9.2999999999999999E-2</v>
      </c>
      <c r="J3" s="5"/>
      <c r="L3" s="1" t="s">
        <v>8</v>
      </c>
      <c r="M3" s="5">
        <v>2.4E-2</v>
      </c>
      <c r="N3" s="5">
        <v>9.2999999999999999E-2</v>
      </c>
      <c r="O3" s="5">
        <v>0.311</v>
      </c>
      <c r="P3" s="5">
        <v>1.706</v>
      </c>
      <c r="Q3" s="5">
        <v>7.5270000000000001</v>
      </c>
      <c r="R3" s="5">
        <v>3.629</v>
      </c>
      <c r="S3" s="5">
        <v>2.6219999999999999</v>
      </c>
      <c r="T3" s="5">
        <v>1.9059999999999999</v>
      </c>
      <c r="U3" s="5">
        <v>3.9649999999999999</v>
      </c>
    </row>
    <row r="4" spans="1:21" x14ac:dyDescent="0.25">
      <c r="A4" t="s">
        <v>20</v>
      </c>
      <c r="B4" t="s">
        <v>21</v>
      </c>
      <c r="C4" t="s">
        <v>52</v>
      </c>
      <c r="D4">
        <v>4343412</v>
      </c>
      <c r="E4">
        <v>10416446</v>
      </c>
      <c r="F4">
        <v>6.37</v>
      </c>
      <c r="G4">
        <v>33442973</v>
      </c>
      <c r="H4" t="s">
        <v>22</v>
      </c>
      <c r="I4" s="5">
        <v>0.311</v>
      </c>
      <c r="J4" s="5"/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20</v>
      </c>
      <c r="B5" t="s">
        <v>21</v>
      </c>
      <c r="C5" t="s">
        <v>53</v>
      </c>
      <c r="D5">
        <v>19029574</v>
      </c>
      <c r="E5">
        <v>45537061</v>
      </c>
      <c r="F5">
        <v>6.37</v>
      </c>
      <c r="G5">
        <v>26688398</v>
      </c>
      <c r="H5" t="s">
        <v>22</v>
      </c>
      <c r="I5" s="5">
        <v>1.706</v>
      </c>
      <c r="J5" s="5"/>
    </row>
    <row r="6" spans="1:21" x14ac:dyDescent="0.25">
      <c r="A6" t="s">
        <v>20</v>
      </c>
      <c r="B6" t="s">
        <v>21</v>
      </c>
      <c r="C6" t="s">
        <v>54</v>
      </c>
      <c r="D6">
        <v>65524022</v>
      </c>
      <c r="E6">
        <v>164409190</v>
      </c>
      <c r="F6">
        <v>6.37</v>
      </c>
      <c r="G6">
        <v>21843469</v>
      </c>
      <c r="H6" t="s">
        <v>22</v>
      </c>
      <c r="I6" s="5">
        <v>7.5270000000000001</v>
      </c>
      <c r="J6" s="5"/>
    </row>
    <row r="7" spans="1:21" x14ac:dyDescent="0.25">
      <c r="A7" t="s">
        <v>20</v>
      </c>
      <c r="B7" t="s">
        <v>21</v>
      </c>
      <c r="C7" t="s">
        <v>55</v>
      </c>
      <c r="D7">
        <v>1878480</v>
      </c>
      <c r="E7">
        <v>4664527</v>
      </c>
      <c r="F7">
        <v>6.37</v>
      </c>
      <c r="G7">
        <v>1285439</v>
      </c>
      <c r="H7" t="s">
        <v>22</v>
      </c>
      <c r="I7" s="5">
        <v>3.629</v>
      </c>
      <c r="J7" s="5"/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20</v>
      </c>
      <c r="B8" t="s">
        <v>21</v>
      </c>
      <c r="C8" t="s">
        <v>56</v>
      </c>
      <c r="D8">
        <v>1931824</v>
      </c>
      <c r="E8">
        <v>4701127</v>
      </c>
      <c r="F8">
        <v>6.37</v>
      </c>
      <c r="G8">
        <v>1793124</v>
      </c>
      <c r="H8" t="s">
        <v>22</v>
      </c>
      <c r="I8" s="5">
        <v>2.6219999999999999</v>
      </c>
      <c r="J8" s="5"/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20</v>
      </c>
      <c r="B9" t="s">
        <v>21</v>
      </c>
      <c r="C9" t="s">
        <v>57</v>
      </c>
      <c r="D9">
        <v>1560568</v>
      </c>
      <c r="E9">
        <v>3787741</v>
      </c>
      <c r="F9">
        <v>6.37</v>
      </c>
      <c r="G9">
        <v>1987602</v>
      </c>
      <c r="H9" t="s">
        <v>22</v>
      </c>
      <c r="I9" s="5">
        <v>1.9059999999999999</v>
      </c>
      <c r="J9" s="5"/>
      <c r="L9" s="1" t="s">
        <v>73</v>
      </c>
      <c r="M9" s="5">
        <v>2.4046902892915657E-2</v>
      </c>
      <c r="N9" s="5">
        <v>9.4507447233089251E-2</v>
      </c>
      <c r="O9" s="5">
        <v>0.29551407029080806</v>
      </c>
      <c r="P9" s="5">
        <v>1.5826969483345146</v>
      </c>
      <c r="Q9" s="5">
        <v>7.151537367181743</v>
      </c>
      <c r="R9" s="5">
        <v>3.9305595681519843</v>
      </c>
      <c r="S9" s="5">
        <v>2.4930373477285208</v>
      </c>
      <c r="T9" s="5">
        <v>1.8492452194350595</v>
      </c>
      <c r="U9" s="5">
        <v>3.998677843566238</v>
      </c>
    </row>
    <row r="10" spans="1:21" x14ac:dyDescent="0.25">
      <c r="A10" t="s">
        <v>20</v>
      </c>
      <c r="B10" t="s">
        <v>21</v>
      </c>
      <c r="C10" t="s">
        <v>58</v>
      </c>
      <c r="D10">
        <v>1757504</v>
      </c>
      <c r="E10">
        <v>4341920</v>
      </c>
      <c r="F10">
        <v>6.37</v>
      </c>
      <c r="G10">
        <v>1094952</v>
      </c>
      <c r="H10" t="s">
        <v>22</v>
      </c>
      <c r="I10" s="5">
        <v>3.9649999999999999</v>
      </c>
      <c r="J10" s="5"/>
      <c r="L10" s="1" t="s">
        <v>72</v>
      </c>
      <c r="M10" s="8">
        <f t="shared" ref="M10:U10" si="0">(M9/M3)*100</f>
        <v>100.1954287204819</v>
      </c>
      <c r="N10" s="8">
        <f t="shared" si="0"/>
        <v>101.62091100332178</v>
      </c>
      <c r="O10" s="8">
        <f t="shared" si="0"/>
        <v>95.02060137968104</v>
      </c>
      <c r="P10" s="8">
        <f t="shared" si="0"/>
        <v>92.772388530745289</v>
      </c>
      <c r="Q10" s="8">
        <f t="shared" si="0"/>
        <v>95.011789121585537</v>
      </c>
      <c r="R10" s="8">
        <f t="shared" si="0"/>
        <v>108.30971529765732</v>
      </c>
      <c r="S10" s="8">
        <f t="shared" si="0"/>
        <v>95.081515931675085</v>
      </c>
      <c r="T10" s="8">
        <f t="shared" si="0"/>
        <v>97.022309519153183</v>
      </c>
      <c r="U10" s="8">
        <f t="shared" si="0"/>
        <v>100.84937814795052</v>
      </c>
    </row>
    <row r="11" spans="1:21" x14ac:dyDescent="0.25">
      <c r="A11" t="s">
        <v>20</v>
      </c>
      <c r="B11" t="s">
        <v>21</v>
      </c>
      <c r="C11" t="s">
        <v>23</v>
      </c>
      <c r="D11">
        <v>51444</v>
      </c>
      <c r="E11">
        <v>118002</v>
      </c>
      <c r="F11">
        <v>6.37</v>
      </c>
      <c r="G11">
        <v>4907160</v>
      </c>
      <c r="H11" t="s">
        <v>22</v>
      </c>
      <c r="I11" s="5">
        <v>2.4046902892915657E-2</v>
      </c>
    </row>
    <row r="12" spans="1:21" x14ac:dyDescent="0.25">
      <c r="A12" t="s">
        <v>20</v>
      </c>
      <c r="B12" t="s">
        <v>21</v>
      </c>
      <c r="C12" t="s">
        <v>24</v>
      </c>
      <c r="D12">
        <v>639827</v>
      </c>
      <c r="E12">
        <v>1495860</v>
      </c>
      <c r="F12">
        <v>6.37</v>
      </c>
      <c r="G12">
        <v>15827959</v>
      </c>
      <c r="H12" t="s">
        <v>22</v>
      </c>
      <c r="I12" s="5">
        <v>9.4507447233089251E-2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20</v>
      </c>
      <c r="B13" t="s">
        <v>21</v>
      </c>
      <c r="C13" t="s">
        <v>25</v>
      </c>
      <c r="D13">
        <v>2102831</v>
      </c>
      <c r="E13">
        <v>5888747</v>
      </c>
      <c r="F13">
        <v>6.38</v>
      </c>
      <c r="G13">
        <v>19927129</v>
      </c>
      <c r="H13" t="s">
        <v>22</v>
      </c>
      <c r="I13" s="5">
        <v>0.29551407029080806</v>
      </c>
    </row>
    <row r="14" spans="1:21" x14ac:dyDescent="0.25">
      <c r="A14" t="s">
        <v>20</v>
      </c>
      <c r="B14" t="s">
        <v>21</v>
      </c>
      <c r="C14" t="s">
        <v>26</v>
      </c>
      <c r="D14">
        <v>8079035</v>
      </c>
      <c r="E14">
        <v>32847829</v>
      </c>
      <c r="F14">
        <v>6.38</v>
      </c>
      <c r="G14">
        <v>20754339</v>
      </c>
      <c r="H14" t="s">
        <v>22</v>
      </c>
      <c r="I14" s="5">
        <v>1.5826969483345146</v>
      </c>
    </row>
    <row r="15" spans="1:21" x14ac:dyDescent="0.25">
      <c r="A15" t="s">
        <v>20</v>
      </c>
      <c r="B15" t="s">
        <v>21</v>
      </c>
      <c r="C15" t="s">
        <v>27</v>
      </c>
      <c r="D15">
        <v>71548869</v>
      </c>
      <c r="E15">
        <v>143456650</v>
      </c>
      <c r="F15">
        <v>6.38</v>
      </c>
      <c r="G15">
        <v>20059554</v>
      </c>
      <c r="H15" t="s">
        <v>22</v>
      </c>
      <c r="I15" s="5">
        <v>7.151537367181743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20</v>
      </c>
      <c r="B16" t="s">
        <v>21</v>
      </c>
      <c r="C16" t="s">
        <v>28</v>
      </c>
      <c r="D16">
        <v>1665345</v>
      </c>
      <c r="E16">
        <v>4054270</v>
      </c>
      <c r="F16">
        <v>6.38</v>
      </c>
      <c r="G16">
        <v>1031474</v>
      </c>
      <c r="H16" t="s">
        <v>22</v>
      </c>
      <c r="I16" s="5">
        <v>3.9305595681519843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20</v>
      </c>
      <c r="B17" t="s">
        <v>21</v>
      </c>
      <c r="C17" t="s">
        <v>29</v>
      </c>
      <c r="D17">
        <v>1439551</v>
      </c>
      <c r="E17">
        <v>2665209</v>
      </c>
      <c r="F17">
        <v>6.39</v>
      </c>
      <c r="G17">
        <v>1069061</v>
      </c>
      <c r="H17" t="s">
        <v>22</v>
      </c>
      <c r="I17" s="5">
        <v>2.4930373477285208</v>
      </c>
      <c r="L17" s="1" t="s">
        <v>73</v>
      </c>
      <c r="M17" s="5">
        <v>2.1884568052361504E-2</v>
      </c>
      <c r="N17" s="5">
        <v>8.6833249171030746E-2</v>
      </c>
      <c r="O17" s="5">
        <v>0.28932099333764638</v>
      </c>
      <c r="P17" s="5">
        <v>1.6831652905234389</v>
      </c>
      <c r="Q17" s="5">
        <v>6.8583048442981056</v>
      </c>
      <c r="R17" s="5">
        <v>3.286339516006485</v>
      </c>
      <c r="S17" s="5">
        <v>2.4385502562639645</v>
      </c>
      <c r="T17" s="5">
        <v>1.8288357964740842</v>
      </c>
      <c r="U17" s="5">
        <v>3.6953388362144874</v>
      </c>
    </row>
    <row r="18" spans="1:21" x14ac:dyDescent="0.25">
      <c r="A18" t="s">
        <v>20</v>
      </c>
      <c r="B18" t="s">
        <v>21</v>
      </c>
      <c r="C18" t="s">
        <v>30</v>
      </c>
      <c r="D18">
        <v>1125122</v>
      </c>
      <c r="E18">
        <v>2140113</v>
      </c>
      <c r="F18">
        <v>6.38</v>
      </c>
      <c r="G18">
        <v>1157290</v>
      </c>
      <c r="H18" t="s">
        <v>22</v>
      </c>
      <c r="I18" s="5">
        <v>1.8492452194350595</v>
      </c>
      <c r="L18" s="1" t="s">
        <v>72</v>
      </c>
      <c r="M18" s="8">
        <f t="shared" ref="M18:U18" si="1">(M17/M3)*100</f>
        <v>91.185700218172926</v>
      </c>
      <c r="N18" s="8">
        <f t="shared" si="1"/>
        <v>93.36908513014059</v>
      </c>
      <c r="O18" s="8">
        <f t="shared" si="1"/>
        <v>93.029258307924877</v>
      </c>
      <c r="P18" s="8">
        <f t="shared" si="1"/>
        <v>98.661505892346952</v>
      </c>
      <c r="Q18" s="8">
        <f t="shared" si="1"/>
        <v>91.116046822081913</v>
      </c>
      <c r="R18" s="8">
        <f t="shared" si="1"/>
        <v>90.557716065210386</v>
      </c>
      <c r="S18" s="8">
        <f t="shared" si="1"/>
        <v>93.00344226788576</v>
      </c>
      <c r="T18" s="8">
        <f t="shared" si="1"/>
        <v>95.951510832848072</v>
      </c>
      <c r="U18" s="8">
        <f t="shared" si="1"/>
        <v>93.198961821298553</v>
      </c>
    </row>
    <row r="19" spans="1:21" x14ac:dyDescent="0.25">
      <c r="A19" t="s">
        <v>20</v>
      </c>
      <c r="B19" t="s">
        <v>21</v>
      </c>
      <c r="C19" t="s">
        <v>31</v>
      </c>
      <c r="D19">
        <v>1614338</v>
      </c>
      <c r="E19">
        <v>3547575</v>
      </c>
      <c r="F19">
        <v>6.38</v>
      </c>
      <c r="G19">
        <v>887187</v>
      </c>
      <c r="H19" t="s">
        <v>22</v>
      </c>
      <c r="I19" s="5">
        <v>3.998677843566238</v>
      </c>
    </row>
    <row r="20" spans="1:21" x14ac:dyDescent="0.25">
      <c r="A20" t="s">
        <v>20</v>
      </c>
      <c r="B20" t="s">
        <v>21</v>
      </c>
      <c r="C20" t="s">
        <v>32</v>
      </c>
      <c r="D20">
        <v>68755</v>
      </c>
      <c r="E20">
        <v>127736</v>
      </c>
      <c r="F20">
        <v>6.37</v>
      </c>
      <c r="G20">
        <v>5836807</v>
      </c>
      <c r="H20" t="s">
        <v>22</v>
      </c>
      <c r="I20" s="5">
        <v>2.1884568052361504E-2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20</v>
      </c>
      <c r="B21" t="s">
        <v>21</v>
      </c>
      <c r="C21" t="s">
        <v>33</v>
      </c>
      <c r="D21">
        <v>289339</v>
      </c>
      <c r="E21">
        <v>983588</v>
      </c>
      <c r="F21">
        <v>6.37</v>
      </c>
      <c r="G21">
        <v>11327320</v>
      </c>
      <c r="H21" t="s">
        <v>22</v>
      </c>
      <c r="I21" s="5">
        <v>8.6833249171030746E-2</v>
      </c>
    </row>
    <row r="22" spans="1:21" x14ac:dyDescent="0.25">
      <c r="A22" t="s">
        <v>20</v>
      </c>
      <c r="B22" t="s">
        <v>21</v>
      </c>
      <c r="C22" t="s">
        <v>34</v>
      </c>
      <c r="D22">
        <v>1486523</v>
      </c>
      <c r="E22">
        <v>4688471</v>
      </c>
      <c r="F22">
        <v>6.37</v>
      </c>
      <c r="G22">
        <v>16205084</v>
      </c>
      <c r="H22" t="s">
        <v>22</v>
      </c>
      <c r="I22" s="5">
        <v>0.28932099333764638</v>
      </c>
    </row>
    <row r="23" spans="1:21" x14ac:dyDescent="0.25">
      <c r="A23" t="s">
        <v>20</v>
      </c>
      <c r="B23" t="s">
        <v>21</v>
      </c>
      <c r="C23" t="s">
        <v>35</v>
      </c>
      <c r="D23">
        <v>7663783</v>
      </c>
      <c r="E23">
        <v>29846370</v>
      </c>
      <c r="F23">
        <v>6.38</v>
      </c>
      <c r="G23">
        <v>17732287</v>
      </c>
      <c r="H23" t="s">
        <v>22</v>
      </c>
      <c r="I23" s="5">
        <v>1.6831652905234389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20</v>
      </c>
      <c r="B24" t="s">
        <v>21</v>
      </c>
      <c r="C24" t="s">
        <v>36</v>
      </c>
      <c r="D24">
        <v>67126024</v>
      </c>
      <c r="E24">
        <v>133178555</v>
      </c>
      <c r="F24">
        <v>6.37</v>
      </c>
      <c r="G24">
        <v>19418582</v>
      </c>
      <c r="H24" t="s">
        <v>22</v>
      </c>
      <c r="I24" s="5">
        <v>6.8583048442981056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20</v>
      </c>
      <c r="B25" t="s">
        <v>21</v>
      </c>
      <c r="C25" t="s">
        <v>37</v>
      </c>
      <c r="D25">
        <v>890659</v>
      </c>
      <c r="E25">
        <v>3265606</v>
      </c>
      <c r="F25">
        <v>6.38</v>
      </c>
      <c r="G25">
        <v>993691</v>
      </c>
      <c r="H25" t="s">
        <v>22</v>
      </c>
      <c r="I25" s="5">
        <v>3.286339516006485</v>
      </c>
      <c r="L25" s="1" t="s">
        <v>73</v>
      </c>
      <c r="M25" s="5">
        <v>2.2851025103007887E-2</v>
      </c>
      <c r="N25" s="5">
        <v>8.7494378851010288E-2</v>
      </c>
      <c r="O25" s="5">
        <v>0.28047062616433815</v>
      </c>
      <c r="P25" s="5">
        <v>1.0370313189804681</v>
      </c>
      <c r="Q25" s="5">
        <v>6.2610196749042384</v>
      </c>
      <c r="R25" s="5">
        <v>3.2144517882580246</v>
      </c>
      <c r="S25" s="5">
        <v>2.5099441336503814</v>
      </c>
      <c r="T25" s="5">
        <v>1.8643274355989738</v>
      </c>
      <c r="U25" s="5">
        <v>3.7748828943003048</v>
      </c>
    </row>
    <row r="26" spans="1:21" x14ac:dyDescent="0.25">
      <c r="A26" t="s">
        <v>20</v>
      </c>
      <c r="B26" t="s">
        <v>21</v>
      </c>
      <c r="C26" t="s">
        <v>38</v>
      </c>
      <c r="D26">
        <v>833604</v>
      </c>
      <c r="E26">
        <v>2547373</v>
      </c>
      <c r="F26">
        <v>6.37</v>
      </c>
      <c r="G26">
        <v>1044626</v>
      </c>
      <c r="H26" t="s">
        <v>22</v>
      </c>
      <c r="I26" s="5">
        <v>2.4385502562639645</v>
      </c>
      <c r="L26" s="1" t="s">
        <v>72</v>
      </c>
      <c r="M26" s="8">
        <f t="shared" ref="M26:U26" si="2">(M25/M3)*100</f>
        <v>95.212604595866196</v>
      </c>
      <c r="N26" s="8">
        <f t="shared" si="2"/>
        <v>94.079977259150851</v>
      </c>
      <c r="O26" s="8">
        <f t="shared" si="2"/>
        <v>90.183481081780755</v>
      </c>
      <c r="P26" s="8">
        <f t="shared" si="2"/>
        <v>60.78729888513881</v>
      </c>
      <c r="Q26" s="8">
        <f t="shared" si="2"/>
        <v>83.180811410977</v>
      </c>
      <c r="R26" s="8">
        <f t="shared" si="2"/>
        <v>88.576792181262732</v>
      </c>
      <c r="S26" s="8">
        <f t="shared" si="2"/>
        <v>95.726320886742229</v>
      </c>
      <c r="T26" s="8">
        <f t="shared" si="2"/>
        <v>97.81361152145719</v>
      </c>
      <c r="U26" s="8">
        <f t="shared" si="2"/>
        <v>95.205117132416262</v>
      </c>
    </row>
    <row r="27" spans="1:21" x14ac:dyDescent="0.25">
      <c r="A27" t="s">
        <v>20</v>
      </c>
      <c r="B27" t="s">
        <v>21</v>
      </c>
      <c r="C27" t="s">
        <v>39</v>
      </c>
      <c r="D27">
        <v>1377807</v>
      </c>
      <c r="E27">
        <v>2740622</v>
      </c>
      <c r="F27">
        <v>6.37</v>
      </c>
      <c r="G27">
        <v>1498561</v>
      </c>
      <c r="H27" t="s">
        <v>22</v>
      </c>
      <c r="I27" s="5">
        <v>1.8288357964740842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t="s">
        <v>20</v>
      </c>
      <c r="B28" t="s">
        <v>21</v>
      </c>
      <c r="C28" t="s">
        <v>40</v>
      </c>
      <c r="D28">
        <v>1622361</v>
      </c>
      <c r="E28">
        <v>3252434</v>
      </c>
      <c r="F28">
        <v>6.37</v>
      </c>
      <c r="G28">
        <v>880145</v>
      </c>
      <c r="H28" t="s">
        <v>22</v>
      </c>
      <c r="I28" s="5">
        <v>3.6953388362144874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20</v>
      </c>
      <c r="B29" t="s">
        <v>21</v>
      </c>
      <c r="C29" t="s">
        <v>41</v>
      </c>
      <c r="D29">
        <v>71650</v>
      </c>
      <c r="E29">
        <v>144200</v>
      </c>
      <c r="F29">
        <v>6.37</v>
      </c>
      <c r="G29">
        <v>6310439</v>
      </c>
      <c r="H29" t="s">
        <v>22</v>
      </c>
      <c r="I29" s="5">
        <v>2.2851025103007887E-2</v>
      </c>
    </row>
    <row r="30" spans="1:21" x14ac:dyDescent="0.25">
      <c r="A30" t="s">
        <v>20</v>
      </c>
      <c r="B30" t="s">
        <v>21</v>
      </c>
      <c r="C30" t="s">
        <v>42</v>
      </c>
      <c r="D30">
        <v>344720</v>
      </c>
      <c r="E30">
        <v>700240</v>
      </c>
      <c r="F30">
        <v>6.37</v>
      </c>
      <c r="G30">
        <v>8003257</v>
      </c>
      <c r="H30" t="s">
        <v>22</v>
      </c>
      <c r="I30" s="5">
        <v>8.7494378851010288E-2</v>
      </c>
    </row>
    <row r="31" spans="1:21" x14ac:dyDescent="0.25">
      <c r="A31" t="s">
        <v>20</v>
      </c>
      <c r="B31" t="s">
        <v>21</v>
      </c>
      <c r="C31" t="s">
        <v>43</v>
      </c>
      <c r="D31">
        <v>1952988</v>
      </c>
      <c r="E31">
        <v>3215352</v>
      </c>
      <c r="F31">
        <v>6.37</v>
      </c>
      <c r="G31">
        <v>11464131</v>
      </c>
      <c r="H31" t="s">
        <v>22</v>
      </c>
      <c r="I31" s="5">
        <v>0.28047062616433815</v>
      </c>
    </row>
    <row r="32" spans="1:21" x14ac:dyDescent="0.25">
      <c r="A32" t="s">
        <v>20</v>
      </c>
      <c r="B32" t="s">
        <v>21</v>
      </c>
      <c r="C32" t="s">
        <v>44</v>
      </c>
      <c r="D32">
        <v>5415771</v>
      </c>
      <c r="E32">
        <v>13293075</v>
      </c>
      <c r="F32">
        <v>6.38</v>
      </c>
      <c r="G32">
        <v>12818393</v>
      </c>
      <c r="H32" t="s">
        <v>22</v>
      </c>
      <c r="I32" s="5">
        <v>1.0370313189804681</v>
      </c>
    </row>
    <row r="33" spans="1:11" x14ac:dyDescent="0.25">
      <c r="A33" t="s">
        <v>20</v>
      </c>
      <c r="B33" t="s">
        <v>21</v>
      </c>
      <c r="C33" t="s">
        <v>45</v>
      </c>
      <c r="D33">
        <v>45501404</v>
      </c>
      <c r="E33">
        <v>118625818</v>
      </c>
      <c r="F33">
        <v>6.38</v>
      </c>
      <c r="G33">
        <v>18946725</v>
      </c>
      <c r="H33" t="s">
        <v>22</v>
      </c>
      <c r="I33" s="5">
        <v>6.2610196749042384</v>
      </c>
    </row>
    <row r="34" spans="1:11" x14ac:dyDescent="0.25">
      <c r="A34" t="s">
        <v>20</v>
      </c>
      <c r="B34" t="s">
        <v>21</v>
      </c>
      <c r="C34" t="s">
        <v>46</v>
      </c>
      <c r="D34">
        <v>1809801</v>
      </c>
      <c r="E34">
        <v>3533769</v>
      </c>
      <c r="F34">
        <v>6.38</v>
      </c>
      <c r="G34">
        <v>1099338</v>
      </c>
      <c r="H34" t="s">
        <v>22</v>
      </c>
      <c r="I34" s="5">
        <v>3.2144517882580246</v>
      </c>
    </row>
    <row r="35" spans="1:11" x14ac:dyDescent="0.25">
      <c r="A35" t="s">
        <v>20</v>
      </c>
      <c r="B35" t="s">
        <v>21</v>
      </c>
      <c r="C35" t="s">
        <v>47</v>
      </c>
      <c r="D35">
        <v>866525</v>
      </c>
      <c r="E35">
        <v>2621978</v>
      </c>
      <c r="F35">
        <v>6.38</v>
      </c>
      <c r="G35">
        <v>1044636</v>
      </c>
      <c r="H35" t="s">
        <v>22</v>
      </c>
      <c r="I35" s="5">
        <v>2.5099441336503814</v>
      </c>
    </row>
    <row r="36" spans="1:11" x14ac:dyDescent="0.25">
      <c r="A36" t="s">
        <v>20</v>
      </c>
      <c r="B36" t="s">
        <v>21</v>
      </c>
      <c r="C36" t="s">
        <v>48</v>
      </c>
      <c r="D36">
        <v>1454114</v>
      </c>
      <c r="E36">
        <v>3022319</v>
      </c>
      <c r="F36">
        <v>6.38</v>
      </c>
      <c r="G36">
        <v>1621131</v>
      </c>
      <c r="H36" t="s">
        <v>22</v>
      </c>
      <c r="I36" s="5">
        <v>1.8643274355989738</v>
      </c>
      <c r="K36" t="s">
        <v>74</v>
      </c>
    </row>
    <row r="37" spans="1:11" x14ac:dyDescent="0.25">
      <c r="A37" t="s">
        <v>20</v>
      </c>
      <c r="B37" t="s">
        <v>21</v>
      </c>
      <c r="C37" t="s">
        <v>49</v>
      </c>
      <c r="D37">
        <v>1211303</v>
      </c>
      <c r="E37">
        <v>3538579</v>
      </c>
      <c r="F37">
        <v>6.38</v>
      </c>
      <c r="G37">
        <v>937401</v>
      </c>
      <c r="H37" t="s">
        <v>22</v>
      </c>
      <c r="I37" s="5">
        <v>3.7748828943003048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9F3DA-7DBC-4DCF-9C59-5D4A4EB24031}">
  <dimension ref="A1:V37"/>
  <sheetViews>
    <sheetView workbookViewId="0">
      <selection activeCell="I42" sqref="I42"/>
    </sheetView>
  </sheetViews>
  <sheetFormatPr defaultRowHeight="15" x14ac:dyDescent="0.25"/>
  <cols>
    <col min="1" max="1" width="12.5703125" customWidth="1"/>
    <col min="2" max="2" width="17.42578125" customWidth="1"/>
    <col min="3" max="3" width="17.140625" customWidth="1"/>
    <col min="12" max="12" width="15.2851562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75</v>
      </c>
      <c r="B2" t="s">
        <v>21</v>
      </c>
      <c r="C2" t="s">
        <v>50</v>
      </c>
      <c r="D2">
        <v>275213</v>
      </c>
      <c r="E2">
        <v>665520</v>
      </c>
      <c r="F2">
        <v>6.26</v>
      </c>
      <c r="G2">
        <v>16575922</v>
      </c>
      <c r="H2" t="s">
        <v>22</v>
      </c>
      <c r="I2" s="5">
        <v>0.04</v>
      </c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75</v>
      </c>
      <c r="B3" t="s">
        <v>21</v>
      </c>
      <c r="C3" t="s">
        <v>51</v>
      </c>
      <c r="D3">
        <v>1688177</v>
      </c>
      <c r="E3">
        <v>3652405</v>
      </c>
      <c r="F3">
        <v>6.26</v>
      </c>
      <c r="G3">
        <v>21461387</v>
      </c>
      <c r="H3" t="s">
        <v>22</v>
      </c>
      <c r="I3" s="5">
        <v>0.17</v>
      </c>
      <c r="L3" s="1" t="s">
        <v>8</v>
      </c>
      <c r="M3" s="5">
        <v>0.04</v>
      </c>
      <c r="N3" s="5">
        <v>0.17</v>
      </c>
      <c r="O3" s="5">
        <v>0.67100000000000004</v>
      </c>
      <c r="P3" s="5">
        <v>3.069</v>
      </c>
      <c r="Q3" s="5">
        <v>10.894</v>
      </c>
      <c r="R3" s="5">
        <v>41.069000000000003</v>
      </c>
      <c r="S3" s="5">
        <v>29.776</v>
      </c>
      <c r="T3" s="5">
        <v>18.821999999999999</v>
      </c>
      <c r="U3" s="5">
        <v>50.414000000000001</v>
      </c>
    </row>
    <row r="4" spans="1:21" x14ac:dyDescent="0.25">
      <c r="A4" t="s">
        <v>75</v>
      </c>
      <c r="B4" t="s">
        <v>21</v>
      </c>
      <c r="C4" t="s">
        <v>52</v>
      </c>
      <c r="D4">
        <v>8833065</v>
      </c>
      <c r="E4">
        <v>22443008</v>
      </c>
      <c r="F4">
        <v>6.25</v>
      </c>
      <c r="G4">
        <v>33442973</v>
      </c>
      <c r="H4" t="s">
        <v>22</v>
      </c>
      <c r="I4" s="5">
        <v>0.67100000000000004</v>
      </c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75</v>
      </c>
      <c r="B5" t="s">
        <v>21</v>
      </c>
      <c r="C5" t="s">
        <v>53</v>
      </c>
      <c r="D5">
        <v>30911259</v>
      </c>
      <c r="E5">
        <v>81919011</v>
      </c>
      <c r="F5">
        <v>6.26</v>
      </c>
      <c r="G5">
        <v>26688398</v>
      </c>
      <c r="H5" t="s">
        <v>22</v>
      </c>
      <c r="I5" s="5">
        <v>3.069</v>
      </c>
    </row>
    <row r="6" spans="1:21" x14ac:dyDescent="0.25">
      <c r="A6" t="s">
        <v>75</v>
      </c>
      <c r="B6" t="s">
        <v>21</v>
      </c>
      <c r="C6" t="s">
        <v>54</v>
      </c>
      <c r="D6">
        <v>82179631</v>
      </c>
      <c r="E6">
        <v>237970497</v>
      </c>
      <c r="F6">
        <v>6.26</v>
      </c>
      <c r="G6">
        <v>21843469</v>
      </c>
      <c r="H6" t="s">
        <v>22</v>
      </c>
      <c r="I6" s="5">
        <v>10.894</v>
      </c>
    </row>
    <row r="7" spans="1:21" x14ac:dyDescent="0.25">
      <c r="A7" t="s">
        <v>75</v>
      </c>
      <c r="B7" t="s">
        <v>21</v>
      </c>
      <c r="C7" t="s">
        <v>55</v>
      </c>
      <c r="D7">
        <v>19832443</v>
      </c>
      <c r="E7">
        <v>52791860</v>
      </c>
      <c r="F7">
        <v>6.25</v>
      </c>
      <c r="G7">
        <v>1285439</v>
      </c>
      <c r="H7" t="s">
        <v>22</v>
      </c>
      <c r="I7" s="5">
        <v>41.069000000000003</v>
      </c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75</v>
      </c>
      <c r="B8" t="s">
        <v>21</v>
      </c>
      <c r="C8" t="s">
        <v>56</v>
      </c>
      <c r="D8">
        <v>19909507</v>
      </c>
      <c r="E8">
        <v>53392892</v>
      </c>
      <c r="F8">
        <v>6.26</v>
      </c>
      <c r="G8">
        <v>1793124</v>
      </c>
      <c r="H8" t="s">
        <v>22</v>
      </c>
      <c r="I8" s="5">
        <v>29.776</v>
      </c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75</v>
      </c>
      <c r="B9" t="s">
        <v>21</v>
      </c>
      <c r="C9" t="s">
        <v>57</v>
      </c>
      <c r="D9">
        <v>14038307</v>
      </c>
      <c r="E9">
        <v>37411017</v>
      </c>
      <c r="F9">
        <v>6.26</v>
      </c>
      <c r="G9">
        <v>1987602</v>
      </c>
      <c r="H9" t="s">
        <v>22</v>
      </c>
      <c r="I9" s="5">
        <v>18.821999999999999</v>
      </c>
      <c r="L9" s="1" t="s">
        <v>73</v>
      </c>
      <c r="M9" s="5">
        <v>3.9125889516543173E-2</v>
      </c>
      <c r="N9" s="5">
        <v>0.18195321329806324</v>
      </c>
      <c r="O9" s="5">
        <v>0.67849277234066185</v>
      </c>
      <c r="P9" s="5">
        <v>3.1524518318795893</v>
      </c>
      <c r="Q9" s="5">
        <v>11.56876050185363</v>
      </c>
      <c r="R9" s="5">
        <v>45.395393388490646</v>
      </c>
      <c r="S9" s="5">
        <v>26.849809318645054</v>
      </c>
      <c r="T9" s="5">
        <v>18.546722083488149</v>
      </c>
      <c r="U9" s="5">
        <v>52.726321508317866</v>
      </c>
    </row>
    <row r="10" spans="1:21" x14ac:dyDescent="0.25">
      <c r="A10" t="s">
        <v>75</v>
      </c>
      <c r="B10" t="s">
        <v>21</v>
      </c>
      <c r="C10" t="s">
        <v>58</v>
      </c>
      <c r="D10">
        <v>20327633</v>
      </c>
      <c r="E10">
        <v>55200656</v>
      </c>
      <c r="F10">
        <v>6.25</v>
      </c>
      <c r="G10">
        <v>1094952</v>
      </c>
      <c r="H10" t="s">
        <v>22</v>
      </c>
      <c r="I10" s="5">
        <v>50.414000000000001</v>
      </c>
      <c r="L10" s="1" t="s">
        <v>72</v>
      </c>
      <c r="M10" s="8">
        <f t="shared" ref="M10:U10" si="0">(M9/M3)*100</f>
        <v>97.81472379135792</v>
      </c>
      <c r="N10" s="8">
        <f t="shared" si="0"/>
        <v>107.03130194003721</v>
      </c>
      <c r="O10" s="8">
        <f t="shared" si="0"/>
        <v>101.11665757684976</v>
      </c>
      <c r="P10" s="8">
        <f t="shared" si="0"/>
        <v>102.71918644117268</v>
      </c>
      <c r="Q10" s="8">
        <f t="shared" si="0"/>
        <v>106.19387279101917</v>
      </c>
      <c r="R10" s="8">
        <f t="shared" si="0"/>
        <v>110.53445028729855</v>
      </c>
      <c r="S10" s="8">
        <f t="shared" si="0"/>
        <v>90.172653541929932</v>
      </c>
      <c r="T10" s="8">
        <f t="shared" si="0"/>
        <v>98.537467237743854</v>
      </c>
      <c r="U10" s="8">
        <f t="shared" si="0"/>
        <v>104.58666542690098</v>
      </c>
    </row>
    <row r="11" spans="1:21" x14ac:dyDescent="0.25">
      <c r="A11" t="s">
        <v>75</v>
      </c>
      <c r="B11" t="s">
        <v>21</v>
      </c>
      <c r="C11" t="s">
        <v>23</v>
      </c>
      <c r="D11">
        <v>171427</v>
      </c>
      <c r="E11">
        <v>191997</v>
      </c>
      <c r="F11">
        <v>6.26</v>
      </c>
      <c r="G11">
        <v>4907160</v>
      </c>
      <c r="H11" t="s">
        <v>22</v>
      </c>
      <c r="I11" s="5">
        <v>3.9125889516543173E-2</v>
      </c>
    </row>
    <row r="12" spans="1:21" x14ac:dyDescent="0.25">
      <c r="A12" t="s">
        <v>75</v>
      </c>
      <c r="B12" t="s">
        <v>21</v>
      </c>
      <c r="C12" t="s">
        <v>24</v>
      </c>
      <c r="D12">
        <v>1572387</v>
      </c>
      <c r="E12">
        <v>2879948</v>
      </c>
      <c r="F12">
        <v>6.26</v>
      </c>
      <c r="G12">
        <v>15827959</v>
      </c>
      <c r="H12" t="s">
        <v>22</v>
      </c>
      <c r="I12" s="5">
        <v>0.18195321329806324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75</v>
      </c>
      <c r="B13" t="s">
        <v>21</v>
      </c>
      <c r="C13" t="s">
        <v>25</v>
      </c>
      <c r="D13">
        <v>5419744</v>
      </c>
      <c r="E13">
        <v>13520413</v>
      </c>
      <c r="F13">
        <v>6.26</v>
      </c>
      <c r="G13">
        <v>19927129</v>
      </c>
      <c r="H13" t="s">
        <v>22</v>
      </c>
      <c r="I13" s="5">
        <v>0.67849277234066185</v>
      </c>
    </row>
    <row r="14" spans="1:21" x14ac:dyDescent="0.25">
      <c r="A14" t="s">
        <v>75</v>
      </c>
      <c r="B14" t="s">
        <v>21</v>
      </c>
      <c r="C14" t="s">
        <v>26</v>
      </c>
      <c r="D14">
        <v>17467655</v>
      </c>
      <c r="E14">
        <v>65427054</v>
      </c>
      <c r="F14">
        <v>6.26</v>
      </c>
      <c r="G14">
        <v>20754339</v>
      </c>
      <c r="H14" t="s">
        <v>22</v>
      </c>
      <c r="I14" s="5">
        <v>3.1524518318795893</v>
      </c>
    </row>
    <row r="15" spans="1:21" x14ac:dyDescent="0.25">
      <c r="A15" t="s">
        <v>75</v>
      </c>
      <c r="B15" t="s">
        <v>21</v>
      </c>
      <c r="C15" t="s">
        <v>27</v>
      </c>
      <c r="D15">
        <v>77353132</v>
      </c>
      <c r="E15">
        <v>232064176</v>
      </c>
      <c r="F15">
        <v>6.26</v>
      </c>
      <c r="G15">
        <v>20059554</v>
      </c>
      <c r="H15" t="s">
        <v>22</v>
      </c>
      <c r="I15" s="5">
        <v>11.56876050185363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75</v>
      </c>
      <c r="B16" t="s">
        <v>21</v>
      </c>
      <c r="C16" t="s">
        <v>28</v>
      </c>
      <c r="D16">
        <v>17594715</v>
      </c>
      <c r="E16">
        <v>46824168</v>
      </c>
      <c r="F16">
        <v>6.26</v>
      </c>
      <c r="G16">
        <v>1031474</v>
      </c>
      <c r="H16" t="s">
        <v>22</v>
      </c>
      <c r="I16" s="5">
        <v>45.395393388490646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2" x14ac:dyDescent="0.25">
      <c r="A17" t="s">
        <v>75</v>
      </c>
      <c r="B17" t="s">
        <v>21</v>
      </c>
      <c r="C17" t="s">
        <v>29</v>
      </c>
      <c r="D17">
        <v>16242569</v>
      </c>
      <c r="E17">
        <v>28704084</v>
      </c>
      <c r="F17">
        <v>6.27</v>
      </c>
      <c r="G17">
        <v>1069061</v>
      </c>
      <c r="H17" t="s">
        <v>22</v>
      </c>
      <c r="I17" s="5">
        <v>26.849809318645054</v>
      </c>
      <c r="L17" s="1" t="s">
        <v>73</v>
      </c>
      <c r="M17" s="5">
        <v>3.7919876398174547E-2</v>
      </c>
      <c r="N17" s="5">
        <v>0.1837055896716964</v>
      </c>
      <c r="O17" s="5">
        <v>0.63515974369525019</v>
      </c>
      <c r="P17" s="5">
        <v>2.863050096132552</v>
      </c>
      <c r="Q17" s="5">
        <v>11.524969691401772</v>
      </c>
      <c r="R17" s="5">
        <v>44.479606839550726</v>
      </c>
      <c r="S17" s="5">
        <v>26.837558130852575</v>
      </c>
      <c r="T17" s="5">
        <v>18.830180419749347</v>
      </c>
      <c r="U17" s="5">
        <v>53.249319146277031</v>
      </c>
    </row>
    <row r="18" spans="1:22" x14ac:dyDescent="0.25">
      <c r="A18" t="s">
        <v>75</v>
      </c>
      <c r="B18" t="s">
        <v>21</v>
      </c>
      <c r="C18" t="s">
        <v>30</v>
      </c>
      <c r="D18">
        <v>11973317</v>
      </c>
      <c r="E18">
        <v>21463936</v>
      </c>
      <c r="F18">
        <v>6.26</v>
      </c>
      <c r="G18">
        <v>1157290</v>
      </c>
      <c r="H18" t="s">
        <v>22</v>
      </c>
      <c r="I18" s="5">
        <v>18.546722083488149</v>
      </c>
      <c r="L18" s="1" t="s">
        <v>72</v>
      </c>
      <c r="M18" s="8">
        <f t="shared" ref="M18:U18" si="1">(M17/M3)*100</f>
        <v>94.799690995436364</v>
      </c>
      <c r="N18" s="8">
        <f t="shared" si="1"/>
        <v>108.06211157158612</v>
      </c>
      <c r="O18" s="8">
        <f t="shared" si="1"/>
        <v>94.65868013342029</v>
      </c>
      <c r="P18" s="8">
        <f t="shared" si="1"/>
        <v>93.28934819591241</v>
      </c>
      <c r="Q18" s="8">
        <f t="shared" si="1"/>
        <v>105.79190096752131</v>
      </c>
      <c r="R18" s="8">
        <f t="shared" si="1"/>
        <v>108.30457727130127</v>
      </c>
      <c r="S18" s="8">
        <f t="shared" si="1"/>
        <v>90.131509036984738</v>
      </c>
      <c r="T18" s="8">
        <f t="shared" si="1"/>
        <v>100.04346201120681</v>
      </c>
      <c r="U18" s="8">
        <f t="shared" si="1"/>
        <v>105.62407098479991</v>
      </c>
      <c r="V18" s="1"/>
    </row>
    <row r="19" spans="1:22" x14ac:dyDescent="0.25">
      <c r="A19" t="s">
        <v>75</v>
      </c>
      <c r="B19" t="s">
        <v>21</v>
      </c>
      <c r="C19" t="s">
        <v>31</v>
      </c>
      <c r="D19">
        <v>17151965</v>
      </c>
      <c r="E19">
        <v>46778107</v>
      </c>
      <c r="F19">
        <v>6.26</v>
      </c>
      <c r="G19">
        <v>887187</v>
      </c>
      <c r="H19" t="s">
        <v>22</v>
      </c>
      <c r="I19" s="5">
        <v>52.726321508317866</v>
      </c>
    </row>
    <row r="20" spans="1:22" x14ac:dyDescent="0.25">
      <c r="A20" t="s">
        <v>75</v>
      </c>
      <c r="B20" t="s">
        <v>21</v>
      </c>
      <c r="C20" t="s">
        <v>32</v>
      </c>
      <c r="D20">
        <v>210449</v>
      </c>
      <c r="E20">
        <v>221331</v>
      </c>
      <c r="F20">
        <v>6.26</v>
      </c>
      <c r="G20">
        <v>5836807</v>
      </c>
      <c r="H20" t="s">
        <v>22</v>
      </c>
      <c r="I20" s="5">
        <v>3.7919876398174547E-2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2" x14ac:dyDescent="0.25">
      <c r="A21" t="s">
        <v>75</v>
      </c>
      <c r="B21" t="s">
        <v>21</v>
      </c>
      <c r="C21" t="s">
        <v>33</v>
      </c>
      <c r="D21">
        <v>840283</v>
      </c>
      <c r="E21">
        <v>2080892</v>
      </c>
      <c r="F21">
        <v>6.26</v>
      </c>
      <c r="G21">
        <v>11327320</v>
      </c>
      <c r="H21" t="s">
        <v>22</v>
      </c>
      <c r="I21" s="5">
        <v>0.1837055896716964</v>
      </c>
    </row>
    <row r="22" spans="1:22" x14ac:dyDescent="0.25">
      <c r="A22" t="s">
        <v>75</v>
      </c>
      <c r="B22" t="s">
        <v>21</v>
      </c>
      <c r="C22" t="s">
        <v>34</v>
      </c>
      <c r="D22">
        <v>4023497</v>
      </c>
      <c r="E22">
        <v>10292817</v>
      </c>
      <c r="F22">
        <v>6.26</v>
      </c>
      <c r="G22">
        <v>16205084</v>
      </c>
      <c r="H22" t="s">
        <v>22</v>
      </c>
      <c r="I22" s="5">
        <v>0.63515974369525019</v>
      </c>
    </row>
    <row r="23" spans="1:22" x14ac:dyDescent="0.25">
      <c r="A23" t="s">
        <v>75</v>
      </c>
      <c r="B23" t="s">
        <v>21</v>
      </c>
      <c r="C23" t="s">
        <v>35</v>
      </c>
      <c r="D23">
        <v>17520184</v>
      </c>
      <c r="E23">
        <v>50768426</v>
      </c>
      <c r="F23">
        <v>6.26</v>
      </c>
      <c r="G23">
        <v>17732287</v>
      </c>
      <c r="H23" t="s">
        <v>22</v>
      </c>
      <c r="I23" s="5">
        <v>2.863050096132552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2" x14ac:dyDescent="0.25">
      <c r="A24" t="s">
        <v>75</v>
      </c>
      <c r="B24" t="s">
        <v>21</v>
      </c>
      <c r="C24" t="s">
        <v>36</v>
      </c>
      <c r="D24">
        <v>76112144</v>
      </c>
      <c r="E24">
        <v>223798569</v>
      </c>
      <c r="F24">
        <v>6.26</v>
      </c>
      <c r="G24">
        <v>19418582</v>
      </c>
      <c r="H24" t="s">
        <v>22</v>
      </c>
      <c r="I24" s="5">
        <v>11.524969691401772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2" x14ac:dyDescent="0.25">
      <c r="A25" t="s">
        <v>75</v>
      </c>
      <c r="B25" t="s">
        <v>21</v>
      </c>
      <c r="C25" t="s">
        <v>37</v>
      </c>
      <c r="D25">
        <v>8910374</v>
      </c>
      <c r="E25">
        <v>44198985</v>
      </c>
      <c r="F25">
        <v>6.26</v>
      </c>
      <c r="G25">
        <v>993691</v>
      </c>
      <c r="H25" t="s">
        <v>22</v>
      </c>
      <c r="I25" s="5">
        <v>44.479606839550726</v>
      </c>
      <c r="L25" s="1" t="s">
        <v>73</v>
      </c>
      <c r="M25" s="5">
        <v>3.4749246447037994E-2</v>
      </c>
      <c r="N25" s="5">
        <v>0.17834364184481394</v>
      </c>
      <c r="O25" s="5">
        <v>0.63136333665412581</v>
      </c>
      <c r="P25" s="5">
        <v>2.6260818341269454</v>
      </c>
      <c r="Q25" s="5">
        <v>10.215182201673377</v>
      </c>
      <c r="R25" s="5">
        <v>40.683252102629034</v>
      </c>
      <c r="S25" s="5">
        <v>26.955906172102054</v>
      </c>
      <c r="T25" s="5">
        <v>18.713370480238797</v>
      </c>
      <c r="U25" s="5">
        <v>48.37478197697677</v>
      </c>
    </row>
    <row r="26" spans="1:22" x14ac:dyDescent="0.25">
      <c r="A26" t="s">
        <v>75</v>
      </c>
      <c r="B26" t="s">
        <v>21</v>
      </c>
      <c r="C26" t="s">
        <v>38</v>
      </c>
      <c r="D26">
        <v>9216205</v>
      </c>
      <c r="E26">
        <v>28035211</v>
      </c>
      <c r="F26">
        <v>6.26</v>
      </c>
      <c r="G26">
        <v>1044626</v>
      </c>
      <c r="H26" t="s">
        <v>22</v>
      </c>
      <c r="I26" s="5">
        <v>26.837558130852575</v>
      </c>
      <c r="L26" s="1" t="s">
        <v>72</v>
      </c>
      <c r="M26" s="8">
        <f t="shared" ref="M26:U26" si="2">(M25/M3)*100</f>
        <v>86.873116117594989</v>
      </c>
      <c r="N26" s="8">
        <f t="shared" si="2"/>
        <v>104.90802461459643</v>
      </c>
      <c r="O26" s="8">
        <f t="shared" si="2"/>
        <v>94.092896669765395</v>
      </c>
      <c r="P26" s="8">
        <f t="shared" si="2"/>
        <v>85.567997201920676</v>
      </c>
      <c r="Q26" s="8">
        <f t="shared" si="2"/>
        <v>93.768883804602325</v>
      </c>
      <c r="R26" s="8">
        <f t="shared" si="2"/>
        <v>99.060732188826194</v>
      </c>
      <c r="S26" s="8">
        <f t="shared" si="2"/>
        <v>90.528970217967668</v>
      </c>
      <c r="T26" s="8">
        <f t="shared" si="2"/>
        <v>99.422858783544783</v>
      </c>
      <c r="U26" s="8">
        <f t="shared" si="2"/>
        <v>95.955056089532206</v>
      </c>
      <c r="V26" s="1"/>
    </row>
    <row r="27" spans="1:22" x14ac:dyDescent="0.25">
      <c r="A27" t="s">
        <v>75</v>
      </c>
      <c r="B27" t="s">
        <v>21</v>
      </c>
      <c r="C27" t="s">
        <v>39</v>
      </c>
      <c r="D27">
        <v>11597898</v>
      </c>
      <c r="E27">
        <v>28218174</v>
      </c>
      <c r="F27">
        <v>6.26</v>
      </c>
      <c r="G27">
        <v>1498561</v>
      </c>
      <c r="H27" t="s">
        <v>22</v>
      </c>
      <c r="I27" s="5">
        <v>18.830180419749347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2" x14ac:dyDescent="0.25">
      <c r="A28" t="s">
        <v>75</v>
      </c>
      <c r="B28" t="s">
        <v>21</v>
      </c>
      <c r="C28" t="s">
        <v>40</v>
      </c>
      <c r="D28">
        <v>17820573</v>
      </c>
      <c r="E28">
        <v>46867122</v>
      </c>
      <c r="F28">
        <v>6.26</v>
      </c>
      <c r="G28">
        <v>880145</v>
      </c>
      <c r="H28" t="s">
        <v>22</v>
      </c>
      <c r="I28" s="5">
        <v>53.249319146277031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2" x14ac:dyDescent="0.25">
      <c r="A29" t="s">
        <v>75</v>
      </c>
      <c r="B29" t="s">
        <v>21</v>
      </c>
      <c r="C29" t="s">
        <v>41</v>
      </c>
      <c r="D29">
        <v>223582</v>
      </c>
      <c r="E29">
        <v>219283</v>
      </c>
      <c r="F29">
        <v>6.26</v>
      </c>
      <c r="G29">
        <v>6310439</v>
      </c>
      <c r="H29" t="s">
        <v>22</v>
      </c>
      <c r="I29" s="5">
        <v>3.4749246447037994E-2</v>
      </c>
    </row>
    <row r="30" spans="1:22" x14ac:dyDescent="0.25">
      <c r="A30" t="s">
        <v>75</v>
      </c>
      <c r="B30" t="s">
        <v>21</v>
      </c>
      <c r="C30" t="s">
        <v>42</v>
      </c>
      <c r="D30">
        <v>1059622</v>
      </c>
      <c r="E30">
        <v>1427330</v>
      </c>
      <c r="F30">
        <v>6.26</v>
      </c>
      <c r="G30">
        <v>8003257</v>
      </c>
      <c r="H30" t="s">
        <v>22</v>
      </c>
      <c r="I30" s="5">
        <v>0.17834364184481394</v>
      </c>
    </row>
    <row r="31" spans="1:22" x14ac:dyDescent="0.25">
      <c r="A31" t="s">
        <v>75</v>
      </c>
      <c r="B31" t="s">
        <v>21</v>
      </c>
      <c r="C31" t="s">
        <v>43</v>
      </c>
      <c r="D31">
        <v>5554228</v>
      </c>
      <c r="E31">
        <v>7238032</v>
      </c>
      <c r="F31">
        <v>6.26</v>
      </c>
      <c r="G31">
        <v>11464131</v>
      </c>
      <c r="H31" t="s">
        <v>22</v>
      </c>
      <c r="I31" s="5">
        <v>0.63136333665412581</v>
      </c>
    </row>
    <row r="32" spans="1:22" x14ac:dyDescent="0.25">
      <c r="A32" t="s">
        <v>75</v>
      </c>
      <c r="B32" t="s">
        <v>21</v>
      </c>
      <c r="C32" t="s">
        <v>44</v>
      </c>
      <c r="D32">
        <v>12839116</v>
      </c>
      <c r="E32">
        <v>33662149</v>
      </c>
      <c r="F32">
        <v>6.26</v>
      </c>
      <c r="G32">
        <v>12818393</v>
      </c>
      <c r="H32" t="s">
        <v>22</v>
      </c>
      <c r="I32" s="5">
        <v>2.6260818341269454</v>
      </c>
    </row>
    <row r="33" spans="1:9" x14ac:dyDescent="0.25">
      <c r="A33" t="s">
        <v>75</v>
      </c>
      <c r="B33" t="s">
        <v>21</v>
      </c>
      <c r="C33" t="s">
        <v>45</v>
      </c>
      <c r="D33">
        <v>55614284</v>
      </c>
      <c r="E33">
        <v>193544248</v>
      </c>
      <c r="F33">
        <v>6.26</v>
      </c>
      <c r="G33">
        <v>18946725</v>
      </c>
      <c r="H33" t="s">
        <v>22</v>
      </c>
      <c r="I33" s="5">
        <v>10.215182201673377</v>
      </c>
    </row>
    <row r="34" spans="1:9" x14ac:dyDescent="0.25">
      <c r="A34" t="s">
        <v>75</v>
      </c>
      <c r="B34" t="s">
        <v>21</v>
      </c>
      <c r="C34" t="s">
        <v>46</v>
      </c>
      <c r="D34">
        <v>17187385</v>
      </c>
      <c r="E34">
        <v>44724645</v>
      </c>
      <c r="F34">
        <v>6.26</v>
      </c>
      <c r="G34">
        <v>1099338</v>
      </c>
      <c r="H34" t="s">
        <v>22</v>
      </c>
      <c r="I34" s="5">
        <v>40.683252102629034</v>
      </c>
    </row>
    <row r="35" spans="1:9" x14ac:dyDescent="0.25">
      <c r="A35" t="s">
        <v>75</v>
      </c>
      <c r="B35" t="s">
        <v>21</v>
      </c>
      <c r="C35" t="s">
        <v>47</v>
      </c>
      <c r="D35">
        <v>8219982</v>
      </c>
      <c r="E35">
        <v>28159110</v>
      </c>
      <c r="F35">
        <v>6.26</v>
      </c>
      <c r="G35">
        <v>1044636</v>
      </c>
      <c r="H35" t="s">
        <v>22</v>
      </c>
      <c r="I35" s="5">
        <v>26.955906172102054</v>
      </c>
    </row>
    <row r="36" spans="1:9" x14ac:dyDescent="0.25">
      <c r="A36" t="s">
        <v>75</v>
      </c>
      <c r="B36" t="s">
        <v>21</v>
      </c>
      <c r="C36" t="s">
        <v>48</v>
      </c>
      <c r="D36">
        <v>11630723</v>
      </c>
      <c r="E36">
        <v>30336825</v>
      </c>
      <c r="F36">
        <v>6.26</v>
      </c>
      <c r="G36">
        <v>1621131</v>
      </c>
      <c r="H36" t="s">
        <v>22</v>
      </c>
      <c r="I36" s="5">
        <v>18.713370480238797</v>
      </c>
    </row>
    <row r="37" spans="1:9" x14ac:dyDescent="0.25">
      <c r="A37" t="s">
        <v>75</v>
      </c>
      <c r="B37" t="s">
        <v>21</v>
      </c>
      <c r="C37" t="s">
        <v>49</v>
      </c>
      <c r="D37">
        <v>12478090</v>
      </c>
      <c r="E37">
        <v>45346569</v>
      </c>
      <c r="F37">
        <v>6.26</v>
      </c>
      <c r="G37">
        <v>937401</v>
      </c>
      <c r="H37" t="s">
        <v>22</v>
      </c>
      <c r="I37" s="5">
        <v>48.37478197697677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9CC4A-D4CB-4BBB-A171-308D826B36C7}">
  <dimension ref="A1:U37"/>
  <sheetViews>
    <sheetView topLeftCell="A17" workbookViewId="0">
      <selection activeCell="M26" sqref="M26:U26"/>
    </sheetView>
  </sheetViews>
  <sheetFormatPr defaultRowHeight="15" x14ac:dyDescent="0.25"/>
  <cols>
    <col min="3" max="3" width="12.140625" customWidth="1"/>
    <col min="12" max="12" width="18.570312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11</v>
      </c>
      <c r="B2" t="s">
        <v>21</v>
      </c>
      <c r="C2" t="s">
        <v>50</v>
      </c>
      <c r="D2">
        <v>417688</v>
      </c>
      <c r="E2">
        <v>1203626</v>
      </c>
      <c r="F2">
        <v>7.56</v>
      </c>
      <c r="G2">
        <v>16575922</v>
      </c>
      <c r="H2" t="s">
        <v>22</v>
      </c>
      <c r="I2" s="5">
        <v>7.2999999999999995E-2</v>
      </c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11</v>
      </c>
      <c r="B3" t="s">
        <v>21</v>
      </c>
      <c r="C3" t="s">
        <v>51</v>
      </c>
      <c r="D3">
        <v>1911729</v>
      </c>
      <c r="E3">
        <v>5688686</v>
      </c>
      <c r="F3">
        <v>7.56</v>
      </c>
      <c r="G3">
        <v>21461387</v>
      </c>
      <c r="H3" t="s">
        <v>22</v>
      </c>
      <c r="I3" s="5">
        <v>0.26500000000000001</v>
      </c>
      <c r="L3" s="1" t="s">
        <v>8</v>
      </c>
      <c r="M3" s="5">
        <v>7.2999999999999995E-2</v>
      </c>
      <c r="N3" s="5">
        <v>0.26500000000000001</v>
      </c>
      <c r="O3" s="5">
        <v>1.0069999999999999</v>
      </c>
      <c r="P3" s="5">
        <v>3.4489999999999998</v>
      </c>
      <c r="Q3" s="5">
        <v>9.8439999999999994</v>
      </c>
      <c r="R3" s="5">
        <v>13.666</v>
      </c>
      <c r="S3" s="5">
        <v>14.201000000000001</v>
      </c>
      <c r="T3" s="5">
        <v>8.48</v>
      </c>
      <c r="U3" s="5">
        <v>16.658999999999999</v>
      </c>
    </row>
    <row r="4" spans="1:21" x14ac:dyDescent="0.25">
      <c r="A4" t="s">
        <v>11</v>
      </c>
      <c r="B4" t="s">
        <v>21</v>
      </c>
      <c r="C4" t="s">
        <v>52</v>
      </c>
      <c r="D4">
        <v>10667856</v>
      </c>
      <c r="E4">
        <v>33673444</v>
      </c>
      <c r="F4">
        <v>7.56</v>
      </c>
      <c r="G4">
        <v>33442973</v>
      </c>
      <c r="H4" t="s">
        <v>22</v>
      </c>
      <c r="I4" s="5">
        <v>1.0069999999999999</v>
      </c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11</v>
      </c>
      <c r="B5" t="s">
        <v>21</v>
      </c>
      <c r="C5" t="s">
        <v>53</v>
      </c>
      <c r="D5">
        <v>25747824</v>
      </c>
      <c r="E5">
        <v>92049703</v>
      </c>
      <c r="F5">
        <v>7.56</v>
      </c>
      <c r="G5">
        <v>26688398</v>
      </c>
      <c r="H5" t="s">
        <v>22</v>
      </c>
      <c r="I5" s="5">
        <v>3.4489999999999998</v>
      </c>
    </row>
    <row r="6" spans="1:21" x14ac:dyDescent="0.25">
      <c r="A6" t="s">
        <v>11</v>
      </c>
      <c r="B6" t="s">
        <v>21</v>
      </c>
      <c r="C6" t="s">
        <v>54</v>
      </c>
      <c r="D6">
        <v>50887030</v>
      </c>
      <c r="E6">
        <v>215026965</v>
      </c>
      <c r="F6">
        <v>7.57</v>
      </c>
      <c r="G6">
        <v>21843469</v>
      </c>
      <c r="H6" t="s">
        <v>22</v>
      </c>
      <c r="I6" s="5">
        <v>9.8439999999999994</v>
      </c>
    </row>
    <row r="7" spans="1:21" x14ac:dyDescent="0.25">
      <c r="A7" t="s">
        <v>11</v>
      </c>
      <c r="B7" t="s">
        <v>21</v>
      </c>
      <c r="C7" t="s">
        <v>55</v>
      </c>
      <c r="D7">
        <v>5838222</v>
      </c>
      <c r="E7">
        <v>17567057</v>
      </c>
      <c r="F7">
        <v>7.56</v>
      </c>
      <c r="G7">
        <v>1285439</v>
      </c>
      <c r="H7" t="s">
        <v>22</v>
      </c>
      <c r="I7" s="5">
        <v>13.666</v>
      </c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11</v>
      </c>
      <c r="B8" t="s">
        <v>21</v>
      </c>
      <c r="C8" t="s">
        <v>56</v>
      </c>
      <c r="D8">
        <v>8235467</v>
      </c>
      <c r="E8">
        <v>25463541</v>
      </c>
      <c r="F8">
        <v>7.56</v>
      </c>
      <c r="G8">
        <v>1793124</v>
      </c>
      <c r="H8" t="s">
        <v>22</v>
      </c>
      <c r="I8" s="5">
        <v>14.201000000000001</v>
      </c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11</v>
      </c>
      <c r="B9" t="s">
        <v>21</v>
      </c>
      <c r="C9" t="s">
        <v>57</v>
      </c>
      <c r="D9">
        <v>5484737</v>
      </c>
      <c r="E9">
        <v>16854871</v>
      </c>
      <c r="F9">
        <v>7.56</v>
      </c>
      <c r="G9">
        <v>1987602</v>
      </c>
      <c r="H9" t="s">
        <v>22</v>
      </c>
      <c r="I9" s="5">
        <v>8.48</v>
      </c>
      <c r="L9" s="1" t="s">
        <v>73</v>
      </c>
      <c r="M9" s="5">
        <v>7.2207142216679301E-2</v>
      </c>
      <c r="N9" s="5">
        <v>0.26010207633214111</v>
      </c>
      <c r="O9" s="5">
        <v>0.9887974830694376</v>
      </c>
      <c r="P9" s="5">
        <v>3.7095017094979514</v>
      </c>
      <c r="Q9" s="5">
        <v>10.801567123576127</v>
      </c>
      <c r="R9" s="5">
        <v>13.971606652227782</v>
      </c>
      <c r="S9" s="5">
        <v>15.739060727124084</v>
      </c>
      <c r="T9" s="5">
        <v>9.5670765322434299</v>
      </c>
      <c r="U9" s="5">
        <v>18.76194421243774</v>
      </c>
    </row>
    <row r="10" spans="1:21" x14ac:dyDescent="0.25">
      <c r="A10" t="s">
        <v>11</v>
      </c>
      <c r="B10" t="s">
        <v>21</v>
      </c>
      <c r="C10" t="s">
        <v>58</v>
      </c>
      <c r="D10">
        <v>6046901</v>
      </c>
      <c r="E10">
        <v>18240858</v>
      </c>
      <c r="F10">
        <v>7.56</v>
      </c>
      <c r="G10">
        <v>1094952</v>
      </c>
      <c r="H10" t="s">
        <v>22</v>
      </c>
      <c r="I10" s="5">
        <v>16.658999999999999</v>
      </c>
      <c r="L10" s="1" t="s">
        <v>72</v>
      </c>
      <c r="M10" s="8">
        <f t="shared" ref="M10:U10" si="0">(M9/M3)*100</f>
        <v>98.913893447505899</v>
      </c>
      <c r="N10" s="8">
        <f t="shared" si="0"/>
        <v>98.151726917789091</v>
      </c>
      <c r="O10" s="8">
        <f t="shared" si="0"/>
        <v>98.192401496468491</v>
      </c>
      <c r="P10" s="8">
        <f t="shared" si="0"/>
        <v>107.55296345311545</v>
      </c>
      <c r="Q10" s="8">
        <f t="shared" si="0"/>
        <v>109.72741897172011</v>
      </c>
      <c r="R10" s="8">
        <f t="shared" si="0"/>
        <v>102.23625532143848</v>
      </c>
      <c r="S10" s="8">
        <f t="shared" si="0"/>
        <v>110.83065084940556</v>
      </c>
      <c r="T10" s="8">
        <f t="shared" si="0"/>
        <v>112.81929872928573</v>
      </c>
      <c r="U10" s="8">
        <f t="shared" si="0"/>
        <v>112.62347207177947</v>
      </c>
    </row>
    <row r="11" spans="1:21" x14ac:dyDescent="0.25">
      <c r="A11" t="s">
        <v>11</v>
      </c>
      <c r="B11" t="s">
        <v>21</v>
      </c>
      <c r="C11" t="s">
        <v>23</v>
      </c>
      <c r="D11">
        <v>92072</v>
      </c>
      <c r="E11">
        <v>354332</v>
      </c>
      <c r="F11">
        <v>7.55</v>
      </c>
      <c r="G11">
        <v>4907160</v>
      </c>
      <c r="H11" t="s">
        <v>22</v>
      </c>
      <c r="I11" s="5">
        <v>7.2207142216679301E-2</v>
      </c>
    </row>
    <row r="12" spans="1:21" x14ac:dyDescent="0.25">
      <c r="A12" t="s">
        <v>11</v>
      </c>
      <c r="B12" t="s">
        <v>21</v>
      </c>
      <c r="C12" t="s">
        <v>24</v>
      </c>
      <c r="D12">
        <v>1137994</v>
      </c>
      <c r="E12">
        <v>4116885</v>
      </c>
      <c r="F12">
        <v>7.56</v>
      </c>
      <c r="G12">
        <v>15827959</v>
      </c>
      <c r="H12" t="s">
        <v>22</v>
      </c>
      <c r="I12" s="5">
        <v>0.26010207633214111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11</v>
      </c>
      <c r="B13" t="s">
        <v>21</v>
      </c>
      <c r="C13" t="s">
        <v>25</v>
      </c>
      <c r="D13">
        <v>5777770</v>
      </c>
      <c r="E13">
        <v>19703895</v>
      </c>
      <c r="F13">
        <v>7.57</v>
      </c>
      <c r="G13">
        <v>19927129</v>
      </c>
      <c r="H13" t="s">
        <v>22</v>
      </c>
      <c r="I13" s="5">
        <v>0.9887974830694376</v>
      </c>
    </row>
    <row r="14" spans="1:21" x14ac:dyDescent="0.25">
      <c r="A14" t="s">
        <v>11</v>
      </c>
      <c r="B14" t="s">
        <v>21</v>
      </c>
      <c r="C14" t="s">
        <v>26</v>
      </c>
      <c r="D14">
        <v>22065268</v>
      </c>
      <c r="E14">
        <v>76988256</v>
      </c>
      <c r="F14">
        <v>7.56</v>
      </c>
      <c r="G14">
        <v>20754339</v>
      </c>
      <c r="H14" t="s">
        <v>22</v>
      </c>
      <c r="I14" s="5">
        <v>3.7095017094979514</v>
      </c>
    </row>
    <row r="15" spans="1:21" x14ac:dyDescent="0.25">
      <c r="A15" t="s">
        <v>11</v>
      </c>
      <c r="B15" t="s">
        <v>21</v>
      </c>
      <c r="C15" t="s">
        <v>27</v>
      </c>
      <c r="D15">
        <v>51625656</v>
      </c>
      <c r="E15">
        <v>216674619</v>
      </c>
      <c r="F15">
        <v>7.57</v>
      </c>
      <c r="G15">
        <v>20059554</v>
      </c>
      <c r="H15" t="s">
        <v>22</v>
      </c>
      <c r="I15" s="5">
        <v>10.801567123576127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11</v>
      </c>
      <c r="B16" t="s">
        <v>21</v>
      </c>
      <c r="C16" t="s">
        <v>28</v>
      </c>
      <c r="D16">
        <v>4729758</v>
      </c>
      <c r="E16">
        <v>14411349</v>
      </c>
      <c r="F16">
        <v>7.57</v>
      </c>
      <c r="G16">
        <v>1031474</v>
      </c>
      <c r="H16" t="s">
        <v>22</v>
      </c>
      <c r="I16" s="5">
        <v>13.971606652227782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11</v>
      </c>
      <c r="B17" t="s">
        <v>21</v>
      </c>
      <c r="C17" t="s">
        <v>29</v>
      </c>
      <c r="D17">
        <v>5462952</v>
      </c>
      <c r="E17">
        <v>16826016</v>
      </c>
      <c r="F17">
        <v>7.57</v>
      </c>
      <c r="G17">
        <v>1069061</v>
      </c>
      <c r="H17" t="s">
        <v>22</v>
      </c>
      <c r="I17" s="5">
        <v>15.739060727124084</v>
      </c>
      <c r="L17" s="1" t="s">
        <v>73</v>
      </c>
      <c r="M17" s="5">
        <v>7.2378613855143742E-2</v>
      </c>
      <c r="N17" s="5">
        <v>0.26558029613359557</v>
      </c>
      <c r="O17" s="5">
        <v>0.91148247056294185</v>
      </c>
      <c r="P17" s="5">
        <v>3.7486274613082902</v>
      </c>
      <c r="Q17" s="5">
        <v>10.899014047472674</v>
      </c>
      <c r="R17" s="5">
        <v>14.50624791811539</v>
      </c>
      <c r="S17" s="5">
        <v>16.19344913873482</v>
      </c>
      <c r="T17" s="5">
        <v>9.5144715497066858</v>
      </c>
      <c r="U17" s="5">
        <v>17.596105187213471</v>
      </c>
    </row>
    <row r="18" spans="1:21" x14ac:dyDescent="0.25">
      <c r="A18" t="s">
        <v>11</v>
      </c>
      <c r="B18" t="s">
        <v>21</v>
      </c>
      <c r="C18" t="s">
        <v>30</v>
      </c>
      <c r="D18">
        <v>3669268</v>
      </c>
      <c r="E18">
        <v>11071882</v>
      </c>
      <c r="F18">
        <v>7.57</v>
      </c>
      <c r="G18">
        <v>1157290</v>
      </c>
      <c r="H18" t="s">
        <v>22</v>
      </c>
      <c r="I18" s="5">
        <v>9.5670765322434299</v>
      </c>
      <c r="L18" s="1" t="s">
        <v>72</v>
      </c>
      <c r="M18" s="8">
        <f t="shared" ref="M18:U18" si="1">(M17/M3)*100</f>
        <v>99.14878610293664</v>
      </c>
      <c r="N18" s="8">
        <f t="shared" si="1"/>
        <v>100.21897967305493</v>
      </c>
      <c r="O18" s="8">
        <f t="shared" si="1"/>
        <v>90.51464454448282</v>
      </c>
      <c r="P18" s="8">
        <f t="shared" si="1"/>
        <v>108.68737202981416</v>
      </c>
      <c r="Q18" s="8">
        <f t="shared" si="1"/>
        <v>110.71733083576467</v>
      </c>
      <c r="R18" s="8">
        <f t="shared" si="1"/>
        <v>106.14845542306008</v>
      </c>
      <c r="S18" s="8">
        <f t="shared" si="1"/>
        <v>114.03034391053319</v>
      </c>
      <c r="T18" s="8">
        <f t="shared" si="1"/>
        <v>112.19895695408827</v>
      </c>
      <c r="U18" s="8">
        <f t="shared" si="1"/>
        <v>105.62521872389384</v>
      </c>
    </row>
    <row r="19" spans="1:21" x14ac:dyDescent="0.25">
      <c r="A19" t="s">
        <v>11</v>
      </c>
      <c r="B19" t="s">
        <v>21</v>
      </c>
      <c r="C19" t="s">
        <v>31</v>
      </c>
      <c r="D19">
        <v>5411690</v>
      </c>
      <c r="E19">
        <v>16645353</v>
      </c>
      <c r="F19">
        <v>7.57</v>
      </c>
      <c r="G19">
        <v>887187</v>
      </c>
      <c r="H19" t="s">
        <v>22</v>
      </c>
      <c r="I19" s="5">
        <v>18.76194421243774</v>
      </c>
    </row>
    <row r="20" spans="1:21" x14ac:dyDescent="0.25">
      <c r="A20" t="s">
        <v>11</v>
      </c>
      <c r="B20" t="s">
        <v>21</v>
      </c>
      <c r="C20" t="s">
        <v>32</v>
      </c>
      <c r="D20">
        <v>111614</v>
      </c>
      <c r="E20">
        <v>422460</v>
      </c>
      <c r="F20">
        <v>7.56</v>
      </c>
      <c r="G20">
        <v>5836807</v>
      </c>
      <c r="H20" t="s">
        <v>22</v>
      </c>
      <c r="I20" s="5">
        <v>7.2378613855143742E-2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11</v>
      </c>
      <c r="B21" t="s">
        <v>21</v>
      </c>
      <c r="C21" t="s">
        <v>33</v>
      </c>
      <c r="D21">
        <v>791899</v>
      </c>
      <c r="E21">
        <v>3008313</v>
      </c>
      <c r="F21">
        <v>7.55</v>
      </c>
      <c r="G21">
        <v>11327320</v>
      </c>
      <c r="H21" t="s">
        <v>22</v>
      </c>
      <c r="I21" s="5">
        <v>0.26558029613359557</v>
      </c>
    </row>
    <row r="22" spans="1:21" x14ac:dyDescent="0.25">
      <c r="A22" t="s">
        <v>11</v>
      </c>
      <c r="B22" t="s">
        <v>21</v>
      </c>
      <c r="C22" t="s">
        <v>34</v>
      </c>
      <c r="D22">
        <v>4817530</v>
      </c>
      <c r="E22">
        <v>14770650</v>
      </c>
      <c r="F22">
        <v>7.56</v>
      </c>
      <c r="G22">
        <v>16205084</v>
      </c>
      <c r="H22" t="s">
        <v>22</v>
      </c>
      <c r="I22" s="5">
        <v>0.91148247056294185</v>
      </c>
    </row>
    <row r="23" spans="1:21" x14ac:dyDescent="0.25">
      <c r="A23" t="s">
        <v>11</v>
      </c>
      <c r="B23" t="s">
        <v>21</v>
      </c>
      <c r="C23" t="s">
        <v>35</v>
      </c>
      <c r="D23">
        <v>19062404</v>
      </c>
      <c r="E23">
        <v>66471738</v>
      </c>
      <c r="F23">
        <v>7.56</v>
      </c>
      <c r="G23">
        <v>17732287</v>
      </c>
      <c r="H23" t="s">
        <v>22</v>
      </c>
      <c r="I23" s="5">
        <v>3.7486274613082902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11</v>
      </c>
      <c r="B24" t="s">
        <v>21</v>
      </c>
      <c r="C24" t="s">
        <v>36</v>
      </c>
      <c r="D24">
        <v>50475074</v>
      </c>
      <c r="E24">
        <v>211643398</v>
      </c>
      <c r="F24">
        <v>7.56</v>
      </c>
      <c r="G24">
        <v>19418582</v>
      </c>
      <c r="H24" t="s">
        <v>22</v>
      </c>
      <c r="I24" s="5">
        <v>10.899014047472674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11</v>
      </c>
      <c r="B25" t="s">
        <v>21</v>
      </c>
      <c r="C25" t="s">
        <v>37</v>
      </c>
      <c r="D25">
        <v>4653171</v>
      </c>
      <c r="E25">
        <v>14414728</v>
      </c>
      <c r="F25">
        <v>7.56</v>
      </c>
      <c r="G25">
        <v>993691</v>
      </c>
      <c r="H25" t="s">
        <v>22</v>
      </c>
      <c r="I25" s="5">
        <v>14.50624791811539</v>
      </c>
      <c r="L25" s="1" t="s">
        <v>73</v>
      </c>
      <c r="M25" s="5">
        <v>7.0678125563055125E-2</v>
      </c>
      <c r="N25" s="5">
        <v>0.26569470404361623</v>
      </c>
      <c r="O25" s="5">
        <v>0.9266449415136655</v>
      </c>
      <c r="P25" s="5">
        <v>3.8500390025489155</v>
      </c>
      <c r="Q25" s="5">
        <v>11.261355300190402</v>
      </c>
      <c r="R25" s="5">
        <v>15.338124398501643</v>
      </c>
      <c r="S25" s="5">
        <v>16.501523018544258</v>
      </c>
      <c r="T25" s="5">
        <v>9.7805673939983873</v>
      </c>
      <c r="U25" s="5">
        <v>18.57254366061056</v>
      </c>
    </row>
    <row r="26" spans="1:21" x14ac:dyDescent="0.25">
      <c r="A26" t="s">
        <v>11</v>
      </c>
      <c r="B26" t="s">
        <v>21</v>
      </c>
      <c r="C26" t="s">
        <v>38</v>
      </c>
      <c r="D26">
        <v>5459147</v>
      </c>
      <c r="E26">
        <v>16916098</v>
      </c>
      <c r="F26">
        <v>7.55</v>
      </c>
      <c r="G26">
        <v>1044626</v>
      </c>
      <c r="H26" t="s">
        <v>22</v>
      </c>
      <c r="I26" s="5">
        <v>16.19344913873482</v>
      </c>
      <c r="L26" s="1" t="s">
        <v>72</v>
      </c>
      <c r="M26" s="8">
        <f t="shared" ref="M26:U26" si="2">(M25/M3)*100</f>
        <v>96.819350086376886</v>
      </c>
      <c r="N26" s="8">
        <f t="shared" si="2"/>
        <v>100.26215246928913</v>
      </c>
      <c r="O26" s="8">
        <f t="shared" si="2"/>
        <v>92.02035168953978</v>
      </c>
      <c r="P26" s="8">
        <f t="shared" si="2"/>
        <v>111.62768925917412</v>
      </c>
      <c r="Q26" s="8">
        <f t="shared" si="2"/>
        <v>114.39816436601384</v>
      </c>
      <c r="R26" s="8">
        <f t="shared" si="2"/>
        <v>112.23565343554547</v>
      </c>
      <c r="S26" s="8">
        <f t="shared" si="2"/>
        <v>116.19972550203687</v>
      </c>
      <c r="T26" s="8">
        <f t="shared" si="2"/>
        <v>115.33687964620741</v>
      </c>
      <c r="U26" s="8">
        <f t="shared" si="2"/>
        <v>111.48654577471973</v>
      </c>
    </row>
    <row r="27" spans="1:21" x14ac:dyDescent="0.25">
      <c r="A27" t="s">
        <v>11</v>
      </c>
      <c r="B27" t="s">
        <v>21</v>
      </c>
      <c r="C27" t="s">
        <v>39</v>
      </c>
      <c r="D27">
        <v>4701733</v>
      </c>
      <c r="E27">
        <v>14258016</v>
      </c>
      <c r="F27">
        <v>7.55</v>
      </c>
      <c r="G27">
        <v>1498561</v>
      </c>
      <c r="H27" t="s">
        <v>22</v>
      </c>
      <c r="I27" s="5">
        <v>9.5144715497066858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t="s">
        <v>11</v>
      </c>
      <c r="B28" t="s">
        <v>21</v>
      </c>
      <c r="C28" t="s">
        <v>40</v>
      </c>
      <c r="D28">
        <v>5113327</v>
      </c>
      <c r="E28">
        <v>15487124</v>
      </c>
      <c r="F28">
        <v>7.55</v>
      </c>
      <c r="G28">
        <v>880145</v>
      </c>
      <c r="H28" t="s">
        <v>22</v>
      </c>
      <c r="I28" s="5">
        <v>17.596105187213471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11</v>
      </c>
      <c r="B29" t="s">
        <v>21</v>
      </c>
      <c r="C29" t="s">
        <v>41</v>
      </c>
      <c r="D29">
        <v>115711</v>
      </c>
      <c r="E29">
        <v>446010</v>
      </c>
      <c r="F29">
        <v>7.56</v>
      </c>
      <c r="G29">
        <v>6310439</v>
      </c>
      <c r="H29" t="s">
        <v>22</v>
      </c>
      <c r="I29" s="5">
        <v>7.0678125563055125E-2</v>
      </c>
    </row>
    <row r="30" spans="1:21" x14ac:dyDescent="0.25">
      <c r="A30" t="s">
        <v>11</v>
      </c>
      <c r="B30" t="s">
        <v>21</v>
      </c>
      <c r="C30" t="s">
        <v>42</v>
      </c>
      <c r="D30">
        <v>563343</v>
      </c>
      <c r="E30">
        <v>2126423</v>
      </c>
      <c r="F30">
        <v>7.56</v>
      </c>
      <c r="G30">
        <v>8003257</v>
      </c>
      <c r="H30" t="s">
        <v>22</v>
      </c>
      <c r="I30" s="5">
        <v>0.26569470404361623</v>
      </c>
    </row>
    <row r="31" spans="1:21" x14ac:dyDescent="0.25">
      <c r="A31" t="s">
        <v>11</v>
      </c>
      <c r="B31" t="s">
        <v>21</v>
      </c>
      <c r="C31" t="s">
        <v>43</v>
      </c>
      <c r="D31">
        <v>3499179</v>
      </c>
      <c r="E31">
        <v>10623179</v>
      </c>
      <c r="F31">
        <v>7.56</v>
      </c>
      <c r="G31">
        <v>11464131</v>
      </c>
      <c r="H31" t="s">
        <v>22</v>
      </c>
      <c r="I31" s="5">
        <v>0.9266449415136655</v>
      </c>
    </row>
    <row r="32" spans="1:21" x14ac:dyDescent="0.25">
      <c r="A32" t="s">
        <v>11</v>
      </c>
      <c r="B32" t="s">
        <v>21</v>
      </c>
      <c r="C32" t="s">
        <v>44</v>
      </c>
      <c r="D32">
        <v>14476994</v>
      </c>
      <c r="E32">
        <v>49351313</v>
      </c>
      <c r="F32">
        <v>7.56</v>
      </c>
      <c r="G32">
        <v>12818393</v>
      </c>
      <c r="H32" t="s">
        <v>22</v>
      </c>
      <c r="I32" s="5">
        <v>3.8500390025489155</v>
      </c>
    </row>
    <row r="33" spans="1:9" x14ac:dyDescent="0.25">
      <c r="A33" t="s">
        <v>11</v>
      </c>
      <c r="B33" t="s">
        <v>21</v>
      </c>
      <c r="C33" t="s">
        <v>45</v>
      </c>
      <c r="D33">
        <v>49234989</v>
      </c>
      <c r="E33">
        <v>213365802</v>
      </c>
      <c r="F33">
        <v>7.57</v>
      </c>
      <c r="G33">
        <v>18946725</v>
      </c>
      <c r="H33" t="s">
        <v>22</v>
      </c>
      <c r="I33" s="5">
        <v>11.261355300190402</v>
      </c>
    </row>
    <row r="34" spans="1:9" x14ac:dyDescent="0.25">
      <c r="A34" t="s">
        <v>11</v>
      </c>
      <c r="B34" t="s">
        <v>21</v>
      </c>
      <c r="C34" t="s">
        <v>46</v>
      </c>
      <c r="D34">
        <v>5541424</v>
      </c>
      <c r="E34">
        <v>16861783</v>
      </c>
      <c r="F34">
        <v>7.56</v>
      </c>
      <c r="G34">
        <v>1099338</v>
      </c>
      <c r="H34" t="s">
        <v>22</v>
      </c>
      <c r="I34" s="5">
        <v>15.338124398501643</v>
      </c>
    </row>
    <row r="35" spans="1:9" x14ac:dyDescent="0.25">
      <c r="A35" t="s">
        <v>11</v>
      </c>
      <c r="B35" t="s">
        <v>21</v>
      </c>
      <c r="C35" t="s">
        <v>47</v>
      </c>
      <c r="D35">
        <v>5432393</v>
      </c>
      <c r="E35">
        <v>17238085</v>
      </c>
      <c r="F35">
        <v>7.57</v>
      </c>
      <c r="G35">
        <v>1044636</v>
      </c>
      <c r="H35" t="s">
        <v>22</v>
      </c>
      <c r="I35" s="5">
        <v>16.501523018544258</v>
      </c>
    </row>
    <row r="36" spans="1:9" x14ac:dyDescent="0.25">
      <c r="A36" t="s">
        <v>11</v>
      </c>
      <c r="B36" t="s">
        <v>21</v>
      </c>
      <c r="C36" t="s">
        <v>48</v>
      </c>
      <c r="D36">
        <v>5275649</v>
      </c>
      <c r="E36">
        <v>15855581</v>
      </c>
      <c r="F36">
        <v>7.57</v>
      </c>
      <c r="G36">
        <v>1621131</v>
      </c>
      <c r="H36" t="s">
        <v>22</v>
      </c>
      <c r="I36" s="5">
        <v>9.7805673939983873</v>
      </c>
    </row>
    <row r="37" spans="1:9" x14ac:dyDescent="0.25">
      <c r="A37" t="s">
        <v>11</v>
      </c>
      <c r="B37" t="s">
        <v>21</v>
      </c>
      <c r="C37" t="s">
        <v>49</v>
      </c>
      <c r="D37">
        <v>5723278</v>
      </c>
      <c r="E37">
        <v>17409921</v>
      </c>
      <c r="F37">
        <v>7.57</v>
      </c>
      <c r="G37">
        <v>937401</v>
      </c>
      <c r="H37" t="s">
        <v>22</v>
      </c>
      <c r="I37" s="5">
        <v>18.57254366061056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F0D1D-8228-4A72-AF39-A47D1CB3BFCF}">
  <dimension ref="A1:U37"/>
  <sheetViews>
    <sheetView topLeftCell="A14" workbookViewId="0">
      <selection activeCell="M26" sqref="M26:U26"/>
    </sheetView>
  </sheetViews>
  <sheetFormatPr defaultRowHeight="15" x14ac:dyDescent="0.25"/>
  <cols>
    <col min="3" max="3" width="17.28515625" customWidth="1"/>
    <col min="10" max="10" width="12.14062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12</v>
      </c>
      <c r="B2" t="s">
        <v>21</v>
      </c>
      <c r="C2" t="s">
        <v>50</v>
      </c>
      <c r="D2">
        <v>7595</v>
      </c>
      <c r="E2">
        <v>19390</v>
      </c>
      <c r="F2">
        <v>5.7</v>
      </c>
      <c r="G2">
        <v>742686</v>
      </c>
      <c r="H2" t="s">
        <v>22</v>
      </c>
      <c r="I2" s="5">
        <v>2.6107937944164827E-2</v>
      </c>
      <c r="J2" s="2"/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12</v>
      </c>
      <c r="B3" t="s">
        <v>21</v>
      </c>
      <c r="C3" t="s">
        <v>51</v>
      </c>
      <c r="D3">
        <v>50809</v>
      </c>
      <c r="E3">
        <v>115265</v>
      </c>
      <c r="F3">
        <v>5.7</v>
      </c>
      <c r="G3">
        <v>1012902</v>
      </c>
      <c r="H3" t="s">
        <v>22</v>
      </c>
      <c r="I3" s="5">
        <v>0.11379679376682048</v>
      </c>
      <c r="J3" s="2"/>
      <c r="L3" s="1" t="s">
        <v>8</v>
      </c>
      <c r="M3" s="5">
        <v>2.6107937944164827E-2</v>
      </c>
      <c r="N3" s="5">
        <v>0.11379679376682048</v>
      </c>
      <c r="O3" s="5">
        <v>0.70074948861199959</v>
      </c>
      <c r="P3" s="5">
        <v>1.1793589342189044</v>
      </c>
      <c r="Q3" s="5">
        <v>2.7790200540998438</v>
      </c>
      <c r="R3" s="5">
        <v>2.808993882532063E-2</v>
      </c>
      <c r="S3" s="5">
        <v>7.7554650176824599E-2</v>
      </c>
      <c r="T3" s="5">
        <v>1.4169363981164173E-2</v>
      </c>
      <c r="U3" s="5">
        <v>0.11798337132034285</v>
      </c>
    </row>
    <row r="4" spans="1:21" x14ac:dyDescent="0.25">
      <c r="A4" t="s">
        <v>12</v>
      </c>
      <c r="B4" t="s">
        <v>21</v>
      </c>
      <c r="C4" t="s">
        <v>52</v>
      </c>
      <c r="D4">
        <v>711202</v>
      </c>
      <c r="E4">
        <v>1707723</v>
      </c>
      <c r="F4">
        <v>5.69</v>
      </c>
      <c r="G4">
        <v>2436995</v>
      </c>
      <c r="H4" t="s">
        <v>22</v>
      </c>
      <c r="I4" s="5">
        <v>0.70074948861199959</v>
      </c>
      <c r="J4" s="2"/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12</v>
      </c>
      <c r="B5" t="s">
        <v>21</v>
      </c>
      <c r="C5" t="s">
        <v>53</v>
      </c>
      <c r="D5">
        <v>490587</v>
      </c>
      <c r="E5">
        <v>1340983</v>
      </c>
      <c r="F5">
        <v>5.7</v>
      </c>
      <c r="G5">
        <v>1137044</v>
      </c>
      <c r="H5" t="s">
        <v>22</v>
      </c>
      <c r="I5" s="5">
        <v>1.1793589342189044</v>
      </c>
      <c r="J5" s="2"/>
    </row>
    <row r="6" spans="1:21" x14ac:dyDescent="0.25">
      <c r="A6" t="s">
        <v>12</v>
      </c>
      <c r="B6" t="s">
        <v>21</v>
      </c>
      <c r="C6" t="s">
        <v>54</v>
      </c>
      <c r="D6">
        <v>1369102</v>
      </c>
      <c r="E6">
        <v>3769410</v>
      </c>
      <c r="F6">
        <v>5.71</v>
      </c>
      <c r="G6">
        <v>1356381</v>
      </c>
      <c r="H6" t="s">
        <v>22</v>
      </c>
      <c r="I6" s="5">
        <v>2.7790200540998438</v>
      </c>
      <c r="J6" s="2"/>
    </row>
    <row r="7" spans="1:21" x14ac:dyDescent="0.25">
      <c r="A7" t="s">
        <v>12</v>
      </c>
      <c r="B7" t="s">
        <v>21</v>
      </c>
      <c r="C7" t="s">
        <v>55</v>
      </c>
      <c r="D7">
        <v>10299</v>
      </c>
      <c r="E7">
        <v>27748</v>
      </c>
      <c r="F7">
        <v>5.69</v>
      </c>
      <c r="G7">
        <v>987827</v>
      </c>
      <c r="H7" t="s">
        <v>22</v>
      </c>
      <c r="I7" s="5">
        <v>2.808993882532063E-2</v>
      </c>
      <c r="J7" s="2"/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12</v>
      </c>
      <c r="B8" t="s">
        <v>21</v>
      </c>
      <c r="C8" t="s">
        <v>56</v>
      </c>
      <c r="D8">
        <v>24442</v>
      </c>
      <c r="E8">
        <v>71250</v>
      </c>
      <c r="F8">
        <v>5.7</v>
      </c>
      <c r="G8">
        <v>918707</v>
      </c>
      <c r="H8" t="s">
        <v>22</v>
      </c>
      <c r="I8" s="5">
        <v>7.7554650176824599E-2</v>
      </c>
      <c r="J8" s="2"/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12</v>
      </c>
      <c r="B9" t="s">
        <v>21</v>
      </c>
      <c r="C9" t="s">
        <v>57</v>
      </c>
      <c r="D9">
        <v>7425</v>
      </c>
      <c r="E9">
        <v>19673</v>
      </c>
      <c r="F9">
        <v>5.7</v>
      </c>
      <c r="G9">
        <v>1388418</v>
      </c>
      <c r="H9" t="s">
        <v>22</v>
      </c>
      <c r="I9" s="5">
        <v>1.4169363981164173E-2</v>
      </c>
      <c r="J9" s="2"/>
      <c r="L9" s="1" t="s">
        <v>73</v>
      </c>
      <c r="M9" s="5">
        <v>2.7679869080760575E-2</v>
      </c>
      <c r="N9" s="5">
        <v>0.10043787619679062</v>
      </c>
      <c r="O9" s="5">
        <v>0.66627931256023132</v>
      </c>
      <c r="P9" s="5">
        <v>0.96108931701918376</v>
      </c>
      <c r="Q9" s="5">
        <v>2.6405542848888737</v>
      </c>
      <c r="R9" s="5">
        <v>2.6775202089584421E-2</v>
      </c>
      <c r="S9" s="5">
        <v>7.5517578400323276E-2</v>
      </c>
      <c r="T9" s="5">
        <v>1.5250730906666211E-2</v>
      </c>
      <c r="U9" s="5">
        <v>0.10442754300533801</v>
      </c>
    </row>
    <row r="10" spans="1:21" x14ac:dyDescent="0.25">
      <c r="A10" t="s">
        <v>12</v>
      </c>
      <c r="B10" t="s">
        <v>21</v>
      </c>
      <c r="C10" t="s">
        <v>58</v>
      </c>
      <c r="D10">
        <v>42375</v>
      </c>
      <c r="E10">
        <v>110259</v>
      </c>
      <c r="F10">
        <v>5.69</v>
      </c>
      <c r="G10">
        <v>934530</v>
      </c>
      <c r="H10" t="s">
        <v>22</v>
      </c>
      <c r="I10" s="5">
        <v>0.11798337132034285</v>
      </c>
      <c r="J10" s="2"/>
      <c r="L10" s="1" t="s">
        <v>72</v>
      </c>
      <c r="M10" s="8">
        <f t="shared" ref="M10:U10" si="0">(M9/M3)*100</f>
        <v>106.02089349207711</v>
      </c>
      <c r="N10" s="8">
        <f t="shared" si="0"/>
        <v>88.260725871237256</v>
      </c>
      <c r="O10" s="8">
        <f t="shared" si="0"/>
        <v>95.080955946176331</v>
      </c>
      <c r="P10" s="8">
        <f t="shared" si="0"/>
        <v>81.492520142370253</v>
      </c>
      <c r="Q10" s="8">
        <f t="shared" si="0"/>
        <v>95.017460597065735</v>
      </c>
      <c r="R10" s="8">
        <f t="shared" si="0"/>
        <v>95.319545749415852</v>
      </c>
      <c r="S10" s="8">
        <f t="shared" si="0"/>
        <v>97.37337249042217</v>
      </c>
      <c r="T10" s="8">
        <f t="shared" si="0"/>
        <v>107.63172522732521</v>
      </c>
      <c r="U10" s="8">
        <f t="shared" si="0"/>
        <v>88.510390775155329</v>
      </c>
    </row>
    <row r="11" spans="1:21" x14ac:dyDescent="0.25">
      <c r="A11" t="s">
        <v>12</v>
      </c>
      <c r="B11" t="s">
        <v>21</v>
      </c>
      <c r="C11" t="s">
        <v>23</v>
      </c>
      <c r="D11">
        <v>7732</v>
      </c>
      <c r="E11">
        <v>59707</v>
      </c>
      <c r="F11">
        <v>5.7</v>
      </c>
      <c r="G11">
        <v>2157055</v>
      </c>
      <c r="H11" t="s">
        <v>22</v>
      </c>
      <c r="I11" s="5">
        <v>2.7679869080760575E-2</v>
      </c>
    </row>
    <row r="12" spans="1:21" x14ac:dyDescent="0.25">
      <c r="A12" t="s">
        <v>12</v>
      </c>
      <c r="B12" t="s">
        <v>21</v>
      </c>
      <c r="C12" t="s">
        <v>24</v>
      </c>
      <c r="D12">
        <v>209324</v>
      </c>
      <c r="E12">
        <v>266465</v>
      </c>
      <c r="F12">
        <v>5.71</v>
      </c>
      <c r="G12">
        <v>2653033</v>
      </c>
      <c r="H12" t="s">
        <v>22</v>
      </c>
      <c r="I12" s="5">
        <v>0.10043787619679062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12</v>
      </c>
      <c r="B13" t="s">
        <v>21</v>
      </c>
      <c r="C13" t="s">
        <v>25</v>
      </c>
      <c r="D13">
        <v>285282</v>
      </c>
      <c r="E13">
        <v>1659302</v>
      </c>
      <c r="F13">
        <v>5.71</v>
      </c>
      <c r="G13">
        <v>2490400</v>
      </c>
      <c r="H13" t="s">
        <v>22</v>
      </c>
      <c r="I13" s="5">
        <v>0.66627931256023132</v>
      </c>
    </row>
    <row r="14" spans="1:21" x14ac:dyDescent="0.25">
      <c r="A14" t="s">
        <v>12</v>
      </c>
      <c r="B14" t="s">
        <v>21</v>
      </c>
      <c r="C14" t="s">
        <v>26</v>
      </c>
      <c r="D14">
        <v>619007</v>
      </c>
      <c r="E14">
        <v>1498863</v>
      </c>
      <c r="F14">
        <v>5.7</v>
      </c>
      <c r="G14">
        <v>1559546</v>
      </c>
      <c r="H14" t="s">
        <v>22</v>
      </c>
      <c r="I14" s="5">
        <v>0.96108931701918376</v>
      </c>
    </row>
    <row r="15" spans="1:21" x14ac:dyDescent="0.25">
      <c r="A15" t="s">
        <v>12</v>
      </c>
      <c r="B15" t="s">
        <v>21</v>
      </c>
      <c r="C15" t="s">
        <v>27</v>
      </c>
      <c r="D15">
        <v>3599057</v>
      </c>
      <c r="E15">
        <v>7275609</v>
      </c>
      <c r="F15">
        <v>5.72</v>
      </c>
      <c r="G15">
        <v>2755334</v>
      </c>
      <c r="H15" t="s">
        <v>22</v>
      </c>
      <c r="I15" s="5">
        <v>2.6405542848888737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12</v>
      </c>
      <c r="B16" t="s">
        <v>21</v>
      </c>
      <c r="C16" t="s">
        <v>28</v>
      </c>
      <c r="D16">
        <v>39780</v>
      </c>
      <c r="E16">
        <v>25084</v>
      </c>
      <c r="F16">
        <v>5.71</v>
      </c>
      <c r="G16">
        <v>936837</v>
      </c>
      <c r="H16" t="s">
        <v>22</v>
      </c>
      <c r="I16" s="5">
        <v>2.6775202089584421E-2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12</v>
      </c>
      <c r="B17" t="s">
        <v>21</v>
      </c>
      <c r="C17" t="s">
        <v>29</v>
      </c>
      <c r="D17">
        <v>22326</v>
      </c>
      <c r="E17">
        <v>64286</v>
      </c>
      <c r="F17">
        <v>5.72</v>
      </c>
      <c r="G17">
        <v>851272</v>
      </c>
      <c r="H17" t="s">
        <v>22</v>
      </c>
      <c r="I17" s="5">
        <v>7.5517578400323276E-2</v>
      </c>
      <c r="L17" s="1" t="s">
        <v>73</v>
      </c>
      <c r="M17" s="5">
        <v>2.4748887713634676E-2</v>
      </c>
      <c r="N17" s="5">
        <v>9.5162936481821281E-2</v>
      </c>
      <c r="O17" s="5">
        <v>0.69311821777029703</v>
      </c>
      <c r="P17" s="5">
        <v>0.98263077964640677</v>
      </c>
      <c r="Q17" s="5">
        <v>2.5200113296243636</v>
      </c>
      <c r="R17" s="5">
        <v>2.6886734431435695E-2</v>
      </c>
      <c r="S17" s="5">
        <v>7.4295375469731556E-2</v>
      </c>
      <c r="T17" s="5">
        <v>1.1472838725679429E-2</v>
      </c>
      <c r="U17" s="5">
        <v>0.10914699851603726</v>
      </c>
    </row>
    <row r="18" spans="1:21" x14ac:dyDescent="0.25">
      <c r="A18" t="s">
        <v>12</v>
      </c>
      <c r="B18" t="s">
        <v>21</v>
      </c>
      <c r="C18" t="s">
        <v>30</v>
      </c>
      <c r="D18">
        <v>20028</v>
      </c>
      <c r="E18">
        <v>15164</v>
      </c>
      <c r="F18">
        <v>5.71</v>
      </c>
      <c r="G18">
        <v>994313</v>
      </c>
      <c r="H18" t="s">
        <v>22</v>
      </c>
      <c r="I18" s="5">
        <v>1.5250730906666211E-2</v>
      </c>
      <c r="L18" s="1" t="s">
        <v>72</v>
      </c>
      <c r="M18" s="8">
        <f t="shared" ref="M18:U18" si="1">(M17/M3)*100</f>
        <v>94.794494174772993</v>
      </c>
      <c r="N18" s="8">
        <f t="shared" si="1"/>
        <v>83.62532311483082</v>
      </c>
      <c r="O18" s="8">
        <f t="shared" si="1"/>
        <v>98.910984457966848</v>
      </c>
      <c r="P18" s="8">
        <f t="shared" si="1"/>
        <v>83.319060138142618</v>
      </c>
      <c r="Q18" s="8">
        <f t="shared" si="1"/>
        <v>90.679854069661403</v>
      </c>
      <c r="R18" s="8">
        <f t="shared" si="1"/>
        <v>95.716600162901216</v>
      </c>
      <c r="S18" s="8">
        <f t="shared" si="1"/>
        <v>95.797447735678134</v>
      </c>
      <c r="T18" s="8">
        <f t="shared" si="1"/>
        <v>80.969327493673475</v>
      </c>
      <c r="U18" s="8">
        <f t="shared" si="1"/>
        <v>92.510493042012271</v>
      </c>
    </row>
    <row r="19" spans="1:21" x14ac:dyDescent="0.25">
      <c r="A19" t="s">
        <v>12</v>
      </c>
      <c r="B19" t="s">
        <v>21</v>
      </c>
      <c r="C19" t="s">
        <v>31</v>
      </c>
      <c r="D19">
        <v>37280</v>
      </c>
      <c r="E19">
        <v>98089</v>
      </c>
      <c r="F19">
        <v>5.71</v>
      </c>
      <c r="G19">
        <v>939302</v>
      </c>
      <c r="H19" t="s">
        <v>22</v>
      </c>
      <c r="I19" s="5">
        <v>0.10442754300533801</v>
      </c>
    </row>
    <row r="20" spans="1:21" x14ac:dyDescent="0.25">
      <c r="A20" t="s">
        <v>12</v>
      </c>
      <c r="B20" t="s">
        <v>21</v>
      </c>
      <c r="C20" t="s">
        <v>32</v>
      </c>
      <c r="D20">
        <v>37103</v>
      </c>
      <c r="E20">
        <v>62941</v>
      </c>
      <c r="F20">
        <v>5.71</v>
      </c>
      <c r="G20">
        <v>2543185</v>
      </c>
      <c r="H20" t="s">
        <v>22</v>
      </c>
      <c r="I20" s="5">
        <v>2.4748887713634676E-2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12</v>
      </c>
      <c r="B21" t="s">
        <v>21</v>
      </c>
      <c r="C21" t="s">
        <v>33</v>
      </c>
      <c r="D21">
        <v>51183</v>
      </c>
      <c r="E21">
        <v>119441</v>
      </c>
      <c r="F21">
        <v>5.7</v>
      </c>
      <c r="G21">
        <v>1255121</v>
      </c>
      <c r="H21" t="s">
        <v>22</v>
      </c>
      <c r="I21" s="5">
        <v>9.5162936481821281E-2</v>
      </c>
    </row>
    <row r="22" spans="1:21" x14ac:dyDescent="0.25">
      <c r="A22" t="s">
        <v>12</v>
      </c>
      <c r="B22" t="s">
        <v>21</v>
      </c>
      <c r="C22" t="s">
        <v>34</v>
      </c>
      <c r="D22">
        <v>272604</v>
      </c>
      <c r="E22">
        <v>1468879</v>
      </c>
      <c r="F22">
        <v>5.71</v>
      </c>
      <c r="G22">
        <v>2119233</v>
      </c>
      <c r="H22" t="s">
        <v>22</v>
      </c>
      <c r="I22" s="5">
        <v>0.69311821777029703</v>
      </c>
    </row>
    <row r="23" spans="1:21" x14ac:dyDescent="0.25">
      <c r="A23" t="s">
        <v>12</v>
      </c>
      <c r="B23" t="s">
        <v>21</v>
      </c>
      <c r="C23" t="s">
        <v>35</v>
      </c>
      <c r="D23">
        <v>2443908</v>
      </c>
      <c r="E23">
        <v>2608190</v>
      </c>
      <c r="F23">
        <v>5.7</v>
      </c>
      <c r="G23">
        <v>2654293</v>
      </c>
      <c r="H23" t="s">
        <v>22</v>
      </c>
      <c r="I23" s="5">
        <v>0.98263077964640677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12</v>
      </c>
      <c r="B24" t="s">
        <v>21</v>
      </c>
      <c r="C24" t="s">
        <v>36</v>
      </c>
      <c r="D24">
        <v>2989335</v>
      </c>
      <c r="E24">
        <v>6290228</v>
      </c>
      <c r="F24">
        <v>5.71</v>
      </c>
      <c r="G24">
        <v>2496111</v>
      </c>
      <c r="H24" t="s">
        <v>22</v>
      </c>
      <c r="I24" s="5">
        <v>2.5200113296243636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12</v>
      </c>
      <c r="B25" t="s">
        <v>21</v>
      </c>
      <c r="C25" t="s">
        <v>37</v>
      </c>
      <c r="D25">
        <v>10276</v>
      </c>
      <c r="E25">
        <v>12022</v>
      </c>
      <c r="F25">
        <v>5.71</v>
      </c>
      <c r="G25">
        <v>447135</v>
      </c>
      <c r="H25" t="s">
        <v>22</v>
      </c>
      <c r="I25" s="5">
        <v>2.6886734431435695E-2</v>
      </c>
      <c r="L25" s="1" t="s">
        <v>73</v>
      </c>
      <c r="M25" s="5">
        <v>2.482766269870931E-2</v>
      </c>
      <c r="N25" s="5">
        <v>9.3668862798617969E-2</v>
      </c>
      <c r="O25" s="5">
        <v>0.65876315518516326</v>
      </c>
      <c r="P25" s="5">
        <v>0.9582314868281635</v>
      </c>
      <c r="Q25" s="5">
        <v>2.3910368750978752</v>
      </c>
      <c r="R25" s="5">
        <v>2.7250129850857015E-2</v>
      </c>
      <c r="S25" s="5">
        <v>7.3726700562396205E-2</v>
      </c>
      <c r="T25" s="5">
        <v>1.0571107630118167E-2</v>
      </c>
      <c r="U25" s="5">
        <v>9.033474705948677E-2</v>
      </c>
    </row>
    <row r="26" spans="1:21" x14ac:dyDescent="0.25">
      <c r="A26" t="s">
        <v>12</v>
      </c>
      <c r="B26" t="s">
        <v>21</v>
      </c>
      <c r="C26" t="s">
        <v>38</v>
      </c>
      <c r="D26">
        <v>7283</v>
      </c>
      <c r="E26">
        <v>34144</v>
      </c>
      <c r="F26">
        <v>5.71</v>
      </c>
      <c r="G26">
        <v>459571</v>
      </c>
      <c r="H26" t="s">
        <v>22</v>
      </c>
      <c r="I26" s="5">
        <v>7.4295375469731556E-2</v>
      </c>
      <c r="L26" s="1" t="s">
        <v>72</v>
      </c>
      <c r="M26" s="8">
        <f t="shared" ref="M26:U26" si="2">(M25/M3)*100</f>
        <v>95.096222274644788</v>
      </c>
      <c r="N26" s="8">
        <f t="shared" si="2"/>
        <v>82.3123918504713</v>
      </c>
      <c r="O26" s="8">
        <f t="shared" si="2"/>
        <v>94.008367596528657</v>
      </c>
      <c r="P26" s="8">
        <f t="shared" si="2"/>
        <v>81.250199496119066</v>
      </c>
      <c r="Q26" s="8">
        <f t="shared" si="2"/>
        <v>86.038849254449133</v>
      </c>
      <c r="R26" s="8">
        <f t="shared" si="2"/>
        <v>97.010285498711738</v>
      </c>
      <c r="S26" s="8">
        <f t="shared" si="2"/>
        <v>95.064190727827835</v>
      </c>
      <c r="T26" s="8">
        <f t="shared" si="2"/>
        <v>74.605378506549116</v>
      </c>
      <c r="U26" s="8">
        <f t="shared" si="2"/>
        <v>76.565660099857752</v>
      </c>
    </row>
    <row r="27" spans="1:21" x14ac:dyDescent="0.25">
      <c r="A27" t="s">
        <v>12</v>
      </c>
      <c r="B27" t="s">
        <v>21</v>
      </c>
      <c r="C27" t="s">
        <v>39</v>
      </c>
      <c r="D27">
        <v>5362</v>
      </c>
      <c r="E27">
        <v>12304</v>
      </c>
      <c r="F27">
        <v>5.71</v>
      </c>
      <c r="G27">
        <v>1072446</v>
      </c>
      <c r="H27" t="s">
        <v>22</v>
      </c>
      <c r="I27" s="5">
        <v>1.1472838725679429E-2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t="s">
        <v>12</v>
      </c>
      <c r="B28" t="s">
        <v>21</v>
      </c>
      <c r="C28" t="s">
        <v>40</v>
      </c>
      <c r="D28">
        <v>31538</v>
      </c>
      <c r="E28">
        <v>88629</v>
      </c>
      <c r="F28">
        <v>5.71</v>
      </c>
      <c r="G28">
        <v>812015</v>
      </c>
      <c r="H28" t="s">
        <v>22</v>
      </c>
      <c r="I28" s="5">
        <v>0.10914699851603726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12</v>
      </c>
      <c r="B29" t="s">
        <v>21</v>
      </c>
      <c r="C29" t="s">
        <v>41</v>
      </c>
      <c r="D29">
        <v>32498</v>
      </c>
      <c r="E29">
        <v>61782</v>
      </c>
      <c r="F29">
        <v>5.71</v>
      </c>
      <c r="G29">
        <v>2488434</v>
      </c>
      <c r="H29" t="s">
        <v>22</v>
      </c>
      <c r="I29" s="5">
        <v>2.482766269870931E-2</v>
      </c>
    </row>
    <row r="30" spans="1:21" x14ac:dyDescent="0.25">
      <c r="A30" t="s">
        <v>12</v>
      </c>
      <c r="B30" t="s">
        <v>21</v>
      </c>
      <c r="C30" t="s">
        <v>42</v>
      </c>
      <c r="D30">
        <v>157591</v>
      </c>
      <c r="E30">
        <v>212491</v>
      </c>
      <c r="F30">
        <v>5.71</v>
      </c>
      <c r="G30">
        <v>2268534</v>
      </c>
      <c r="H30" t="s">
        <v>22</v>
      </c>
      <c r="I30" s="5">
        <v>9.3668862798617969E-2</v>
      </c>
    </row>
    <row r="31" spans="1:21" x14ac:dyDescent="0.25">
      <c r="A31" t="s">
        <v>12</v>
      </c>
      <c r="B31" t="s">
        <v>21</v>
      </c>
      <c r="C31" t="s">
        <v>43</v>
      </c>
      <c r="D31">
        <v>229891</v>
      </c>
      <c r="E31">
        <v>1689074</v>
      </c>
      <c r="F31">
        <v>5.71</v>
      </c>
      <c r="G31">
        <v>2564008</v>
      </c>
      <c r="H31" t="s">
        <v>22</v>
      </c>
      <c r="I31" s="5">
        <v>0.65876315518516326</v>
      </c>
    </row>
    <row r="32" spans="1:21" x14ac:dyDescent="0.25">
      <c r="A32" t="s">
        <v>12</v>
      </c>
      <c r="B32" t="s">
        <v>21</v>
      </c>
      <c r="C32" t="s">
        <v>44</v>
      </c>
      <c r="D32">
        <v>899330</v>
      </c>
      <c r="E32">
        <v>1367381</v>
      </c>
      <c r="F32">
        <v>5.71</v>
      </c>
      <c r="G32">
        <v>1426984</v>
      </c>
      <c r="H32" t="s">
        <v>22</v>
      </c>
      <c r="I32" s="5">
        <v>0.9582314868281635</v>
      </c>
    </row>
    <row r="33" spans="1:9" x14ac:dyDescent="0.25">
      <c r="A33" t="s">
        <v>12</v>
      </c>
      <c r="B33" t="s">
        <v>21</v>
      </c>
      <c r="C33" t="s">
        <v>45</v>
      </c>
      <c r="D33">
        <v>2650042</v>
      </c>
      <c r="E33">
        <v>5756175</v>
      </c>
      <c r="F33">
        <v>5.71</v>
      </c>
      <c r="G33">
        <v>2407397</v>
      </c>
      <c r="H33" t="s">
        <v>22</v>
      </c>
      <c r="I33" s="5">
        <v>2.3910368750978752</v>
      </c>
    </row>
    <row r="34" spans="1:9" x14ac:dyDescent="0.25">
      <c r="A34" t="s">
        <v>12</v>
      </c>
      <c r="B34" t="s">
        <v>21</v>
      </c>
      <c r="C34" t="s">
        <v>46</v>
      </c>
      <c r="D34">
        <v>35727</v>
      </c>
      <c r="E34">
        <v>24973</v>
      </c>
      <c r="F34">
        <v>5.71</v>
      </c>
      <c r="G34">
        <v>916436</v>
      </c>
      <c r="H34" t="s">
        <v>22</v>
      </c>
      <c r="I34" s="5">
        <v>2.7250129850857015E-2</v>
      </c>
    </row>
    <row r="35" spans="1:9" x14ac:dyDescent="0.25">
      <c r="A35" t="s">
        <v>12</v>
      </c>
      <c r="B35" t="s">
        <v>21</v>
      </c>
      <c r="C35" t="s">
        <v>47</v>
      </c>
      <c r="D35">
        <v>21043</v>
      </c>
      <c r="E35">
        <v>63397</v>
      </c>
      <c r="F35">
        <v>5.72</v>
      </c>
      <c r="G35">
        <v>859892</v>
      </c>
      <c r="H35" t="s">
        <v>22</v>
      </c>
      <c r="I35" s="5">
        <v>7.3726700562396205E-2</v>
      </c>
    </row>
    <row r="36" spans="1:9" x14ac:dyDescent="0.25">
      <c r="A36" t="s">
        <v>12</v>
      </c>
      <c r="B36" t="s">
        <v>21</v>
      </c>
      <c r="C36" t="s">
        <v>48</v>
      </c>
      <c r="D36">
        <v>19543</v>
      </c>
      <c r="E36">
        <v>10973</v>
      </c>
      <c r="F36">
        <v>5.71</v>
      </c>
      <c r="G36">
        <v>1038018</v>
      </c>
      <c r="H36" t="s">
        <v>22</v>
      </c>
      <c r="I36" s="5">
        <v>1.0571107630118167E-2</v>
      </c>
    </row>
    <row r="37" spans="1:9" x14ac:dyDescent="0.25">
      <c r="A37" t="s">
        <v>12</v>
      </c>
      <c r="B37" t="s">
        <v>21</v>
      </c>
      <c r="C37" t="s">
        <v>49</v>
      </c>
      <c r="D37">
        <v>28792</v>
      </c>
      <c r="E37">
        <v>72908</v>
      </c>
      <c r="F37">
        <v>5.71</v>
      </c>
      <c r="G37">
        <v>807087</v>
      </c>
      <c r="H37" t="s">
        <v>22</v>
      </c>
      <c r="I37" s="5">
        <v>9.033474705948677E-2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28997-D068-4602-8293-7BE76D5273F0}">
  <dimension ref="A1:U37"/>
  <sheetViews>
    <sheetView topLeftCell="A18" workbookViewId="0">
      <selection activeCell="M26" sqref="M26:U26"/>
    </sheetView>
  </sheetViews>
  <sheetFormatPr defaultRowHeight="15" x14ac:dyDescent="0.25"/>
  <cols>
    <col min="3" max="3" width="15.85546875" customWidth="1"/>
    <col min="10" max="10" width="12.140625" customWidth="1"/>
    <col min="12" max="12" width="15.8554687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13</v>
      </c>
      <c r="B2" t="s">
        <v>21</v>
      </c>
      <c r="C2" t="s">
        <v>50</v>
      </c>
      <c r="D2">
        <v>36140</v>
      </c>
      <c r="E2">
        <v>92452</v>
      </c>
      <c r="F2">
        <v>6.46</v>
      </c>
      <c r="G2">
        <v>742686</v>
      </c>
      <c r="H2" t="s">
        <v>22</v>
      </c>
      <c r="I2" s="5">
        <v>0.124</v>
      </c>
      <c r="J2" s="5"/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13</v>
      </c>
      <c r="B3" t="s">
        <v>21</v>
      </c>
      <c r="C3" t="s">
        <v>51</v>
      </c>
      <c r="D3">
        <v>204380</v>
      </c>
      <c r="E3">
        <v>516275</v>
      </c>
      <c r="F3">
        <v>6.47</v>
      </c>
      <c r="G3">
        <v>1012902</v>
      </c>
      <c r="H3" t="s">
        <v>22</v>
      </c>
      <c r="I3" s="5">
        <v>0.51</v>
      </c>
      <c r="J3" s="5"/>
      <c r="L3" s="1" t="s">
        <v>8</v>
      </c>
      <c r="M3" s="5">
        <v>0.124</v>
      </c>
      <c r="N3" s="5">
        <v>0.51</v>
      </c>
      <c r="O3" s="5">
        <v>1.333</v>
      </c>
      <c r="P3" s="5">
        <v>11.115</v>
      </c>
      <c r="Q3" s="5">
        <v>27.594000000000001</v>
      </c>
      <c r="R3" s="5">
        <v>0.23799999999999999</v>
      </c>
      <c r="S3" s="5">
        <v>0.248</v>
      </c>
      <c r="T3" s="5">
        <v>0.109</v>
      </c>
      <c r="U3" s="5">
        <v>0.26800000000000002</v>
      </c>
    </row>
    <row r="4" spans="1:21" x14ac:dyDescent="0.25">
      <c r="A4" t="s">
        <v>13</v>
      </c>
      <c r="B4" t="s">
        <v>21</v>
      </c>
      <c r="C4" t="s">
        <v>52</v>
      </c>
      <c r="D4">
        <v>1239715</v>
      </c>
      <c r="E4">
        <v>3248194</v>
      </c>
      <c r="F4">
        <v>6.46</v>
      </c>
      <c r="G4">
        <v>2436995</v>
      </c>
      <c r="H4" t="s">
        <v>22</v>
      </c>
      <c r="I4" s="5">
        <v>1.333</v>
      </c>
      <c r="J4" s="5"/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13</v>
      </c>
      <c r="B5" t="s">
        <v>21</v>
      </c>
      <c r="C5" t="s">
        <v>53</v>
      </c>
      <c r="D5">
        <v>4500746</v>
      </c>
      <c r="E5">
        <v>12638361</v>
      </c>
      <c r="F5">
        <v>6.46</v>
      </c>
      <c r="G5">
        <v>1137044</v>
      </c>
      <c r="H5" t="s">
        <v>22</v>
      </c>
      <c r="I5" s="5">
        <v>11.115</v>
      </c>
      <c r="J5" s="5"/>
    </row>
    <row r="6" spans="1:21" x14ac:dyDescent="0.25">
      <c r="A6" t="s">
        <v>13</v>
      </c>
      <c r="B6" t="s">
        <v>21</v>
      </c>
      <c r="C6" t="s">
        <v>54</v>
      </c>
      <c r="D6">
        <v>11873492</v>
      </c>
      <c r="E6">
        <v>37428337</v>
      </c>
      <c r="F6">
        <v>6.47</v>
      </c>
      <c r="G6">
        <v>1356381</v>
      </c>
      <c r="H6" t="s">
        <v>22</v>
      </c>
      <c r="I6" s="5">
        <v>27.594000000000001</v>
      </c>
      <c r="J6" s="5"/>
    </row>
    <row r="7" spans="1:21" x14ac:dyDescent="0.25">
      <c r="A7" t="s">
        <v>13</v>
      </c>
      <c r="B7" t="s">
        <v>21</v>
      </c>
      <c r="C7" t="s">
        <v>55</v>
      </c>
      <c r="D7">
        <v>91029</v>
      </c>
      <c r="E7">
        <v>235212</v>
      </c>
      <c r="F7">
        <v>6.46</v>
      </c>
      <c r="G7">
        <v>987827</v>
      </c>
      <c r="H7" t="s">
        <v>22</v>
      </c>
      <c r="I7" s="5">
        <v>0.23799999999999999</v>
      </c>
      <c r="J7" s="5"/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13</v>
      </c>
      <c r="B8" t="s">
        <v>21</v>
      </c>
      <c r="C8" t="s">
        <v>56</v>
      </c>
      <c r="D8">
        <v>89454</v>
      </c>
      <c r="E8">
        <v>227435</v>
      </c>
      <c r="F8">
        <v>6.47</v>
      </c>
      <c r="G8">
        <v>918707</v>
      </c>
      <c r="H8" t="s">
        <v>22</v>
      </c>
      <c r="I8" s="5">
        <v>0.248</v>
      </c>
      <c r="J8" s="5"/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13</v>
      </c>
      <c r="B9" t="s">
        <v>21</v>
      </c>
      <c r="C9" t="s">
        <v>57</v>
      </c>
      <c r="D9">
        <v>59242</v>
      </c>
      <c r="E9">
        <v>150997</v>
      </c>
      <c r="F9">
        <v>6.47</v>
      </c>
      <c r="G9">
        <v>1388418</v>
      </c>
      <c r="H9" t="s">
        <v>22</v>
      </c>
      <c r="I9" s="5">
        <v>0.109</v>
      </c>
      <c r="J9" s="5"/>
      <c r="L9" s="1" t="s">
        <v>73</v>
      </c>
      <c r="M9" s="5">
        <v>0.12008965928082502</v>
      </c>
      <c r="N9" s="5">
        <v>0.47016188641453011</v>
      </c>
      <c r="O9" s="5">
        <v>1.2485279473177</v>
      </c>
      <c r="P9" s="5">
        <v>11.12962875093136</v>
      </c>
      <c r="Q9" s="5">
        <v>27.323919713544711</v>
      </c>
      <c r="R9" s="5">
        <v>0.21456774230735975</v>
      </c>
      <c r="S9" s="5">
        <v>0.21441677865594075</v>
      </c>
      <c r="T9" s="5">
        <v>0.12067528031917515</v>
      </c>
      <c r="U9" s="5">
        <v>0.2376700997123396</v>
      </c>
    </row>
    <row r="10" spans="1:21" x14ac:dyDescent="0.25">
      <c r="A10" t="s">
        <v>13</v>
      </c>
      <c r="B10" t="s">
        <v>21</v>
      </c>
      <c r="C10" t="s">
        <v>58</v>
      </c>
      <c r="D10">
        <v>97032</v>
      </c>
      <c r="E10">
        <v>250853</v>
      </c>
      <c r="F10">
        <v>6.46</v>
      </c>
      <c r="G10">
        <v>934530</v>
      </c>
      <c r="H10" t="s">
        <v>22</v>
      </c>
      <c r="I10" s="5">
        <v>0.26800000000000002</v>
      </c>
      <c r="J10" s="5"/>
      <c r="L10" s="1" t="s">
        <v>72</v>
      </c>
      <c r="M10" s="8">
        <f t="shared" ref="M10:U10" si="0">(M9/M3)*100</f>
        <v>96.846499420020166</v>
      </c>
      <c r="N10" s="8">
        <f t="shared" si="0"/>
        <v>92.188605179319623</v>
      </c>
      <c r="O10" s="8">
        <f t="shared" si="0"/>
        <v>93.663011801777955</v>
      </c>
      <c r="P10" s="8">
        <f t="shared" si="0"/>
        <v>100.13161269393936</v>
      </c>
      <c r="Q10" s="8">
        <f t="shared" si="0"/>
        <v>99.021235462581387</v>
      </c>
      <c r="R10" s="8">
        <f t="shared" si="0"/>
        <v>90.154513574520905</v>
      </c>
      <c r="S10" s="8">
        <f t="shared" si="0"/>
        <v>86.458378490298699</v>
      </c>
      <c r="T10" s="8">
        <f t="shared" si="0"/>
        <v>110.71126634786712</v>
      </c>
      <c r="U10" s="8">
        <f t="shared" si="0"/>
        <v>88.682873026992382</v>
      </c>
    </row>
    <row r="11" spans="1:21" x14ac:dyDescent="0.25">
      <c r="A11" t="s">
        <v>13</v>
      </c>
      <c r="B11" t="s">
        <v>21</v>
      </c>
      <c r="C11" t="s">
        <v>23</v>
      </c>
      <c r="D11">
        <v>12260</v>
      </c>
      <c r="E11">
        <v>259040</v>
      </c>
      <c r="F11">
        <v>6.47</v>
      </c>
      <c r="G11">
        <v>2157055</v>
      </c>
      <c r="H11" t="s">
        <v>22</v>
      </c>
      <c r="I11" s="5">
        <v>0.12008965928082502</v>
      </c>
    </row>
    <row r="12" spans="1:21" x14ac:dyDescent="0.25">
      <c r="A12" t="s">
        <v>13</v>
      </c>
      <c r="B12" t="s">
        <v>21</v>
      </c>
      <c r="C12" t="s">
        <v>24</v>
      </c>
      <c r="D12">
        <v>182330</v>
      </c>
      <c r="E12">
        <v>1247355</v>
      </c>
      <c r="F12">
        <v>6.47</v>
      </c>
      <c r="G12">
        <v>2653033</v>
      </c>
      <c r="H12" t="s">
        <v>22</v>
      </c>
      <c r="I12" s="5">
        <v>0.47016188641453011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13</v>
      </c>
      <c r="B13" t="s">
        <v>21</v>
      </c>
      <c r="C13" t="s">
        <v>25</v>
      </c>
      <c r="D13">
        <v>820127</v>
      </c>
      <c r="E13">
        <v>3109334</v>
      </c>
      <c r="F13">
        <v>6.47</v>
      </c>
      <c r="G13">
        <v>2490400</v>
      </c>
      <c r="H13" t="s">
        <v>22</v>
      </c>
      <c r="I13" s="5">
        <v>1.2485279473177</v>
      </c>
    </row>
    <row r="14" spans="1:21" x14ac:dyDescent="0.25">
      <c r="A14" t="s">
        <v>13</v>
      </c>
      <c r="B14" t="s">
        <v>21</v>
      </c>
      <c r="C14" t="s">
        <v>26</v>
      </c>
      <c r="D14">
        <v>2928393</v>
      </c>
      <c r="E14">
        <v>17357168</v>
      </c>
      <c r="F14">
        <v>6.47</v>
      </c>
      <c r="G14">
        <v>1559546</v>
      </c>
      <c r="H14" t="s">
        <v>22</v>
      </c>
      <c r="I14" s="5">
        <v>11.12962875093136</v>
      </c>
    </row>
    <row r="15" spans="1:21" x14ac:dyDescent="0.25">
      <c r="A15" t="s">
        <v>13</v>
      </c>
      <c r="B15" t="s">
        <v>21</v>
      </c>
      <c r="C15" t="s">
        <v>27</v>
      </c>
      <c r="D15">
        <v>11638132</v>
      </c>
      <c r="E15">
        <v>75286525</v>
      </c>
      <c r="F15">
        <v>6.47</v>
      </c>
      <c r="G15">
        <v>2755334</v>
      </c>
      <c r="H15" t="s">
        <v>22</v>
      </c>
      <c r="I15" s="5">
        <v>27.323919713544711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13</v>
      </c>
      <c r="B16" t="s">
        <v>21</v>
      </c>
      <c r="C16" t="s">
        <v>28</v>
      </c>
      <c r="D16">
        <v>80093</v>
      </c>
      <c r="E16">
        <v>201015</v>
      </c>
      <c r="F16">
        <v>6.47</v>
      </c>
      <c r="G16">
        <v>936837</v>
      </c>
      <c r="H16" t="s">
        <v>22</v>
      </c>
      <c r="I16" s="5">
        <v>0.21456774230735975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13</v>
      </c>
      <c r="B17" t="s">
        <v>21</v>
      </c>
      <c r="C17" t="s">
        <v>29</v>
      </c>
      <c r="D17">
        <v>69163</v>
      </c>
      <c r="E17">
        <v>182527</v>
      </c>
      <c r="F17">
        <v>6.48</v>
      </c>
      <c r="G17">
        <v>851272</v>
      </c>
      <c r="H17" t="s">
        <v>22</v>
      </c>
      <c r="I17" s="5">
        <v>0.21441677865594075</v>
      </c>
      <c r="L17" s="1" t="s">
        <v>73</v>
      </c>
      <c r="M17" s="5">
        <v>0.11475374382909619</v>
      </c>
      <c r="N17" s="5">
        <v>0.48763585343564486</v>
      </c>
      <c r="O17" s="5">
        <v>1.1546200913254938</v>
      </c>
      <c r="P17" s="5">
        <v>10.301453908818656</v>
      </c>
      <c r="Q17" s="5">
        <v>26.312038607257449</v>
      </c>
      <c r="R17" s="5">
        <v>0.21984859158867009</v>
      </c>
      <c r="S17" s="5">
        <v>0.23515844124194085</v>
      </c>
      <c r="T17" s="5">
        <v>0.11047549247234825</v>
      </c>
      <c r="U17" s="5">
        <v>0.27895790102399587</v>
      </c>
    </row>
    <row r="18" spans="1:21" x14ac:dyDescent="0.25">
      <c r="A18" t="s">
        <v>13</v>
      </c>
      <c r="B18" t="s">
        <v>21</v>
      </c>
      <c r="C18" t="s">
        <v>30</v>
      </c>
      <c r="D18">
        <v>46693</v>
      </c>
      <c r="E18">
        <v>119989</v>
      </c>
      <c r="F18">
        <v>6.47</v>
      </c>
      <c r="G18">
        <v>994313</v>
      </c>
      <c r="H18" t="s">
        <v>22</v>
      </c>
      <c r="I18" s="5">
        <v>0.12067528031917515</v>
      </c>
      <c r="L18" s="1" t="s">
        <v>72</v>
      </c>
      <c r="M18" s="8">
        <f t="shared" ref="M18:U18" si="1">(M17/M3)*100</f>
        <v>92.543341797658215</v>
      </c>
      <c r="N18" s="8">
        <f t="shared" si="1"/>
        <v>95.614873222675456</v>
      </c>
      <c r="O18" s="8">
        <f t="shared" si="1"/>
        <v>86.618161389759479</v>
      </c>
      <c r="P18" s="8">
        <f t="shared" si="1"/>
        <v>92.680646952934381</v>
      </c>
      <c r="Q18" s="8">
        <f t="shared" si="1"/>
        <v>95.35420238913332</v>
      </c>
      <c r="R18" s="8">
        <f t="shared" si="1"/>
        <v>92.37335781036559</v>
      </c>
      <c r="S18" s="8">
        <f t="shared" si="1"/>
        <v>94.821952113685825</v>
      </c>
      <c r="T18" s="8">
        <f t="shared" si="1"/>
        <v>101.35366281866811</v>
      </c>
      <c r="U18" s="8">
        <f t="shared" si="1"/>
        <v>104.08876903880441</v>
      </c>
    </row>
    <row r="19" spans="1:21" x14ac:dyDescent="0.25">
      <c r="A19" t="s">
        <v>13</v>
      </c>
      <c r="B19" t="s">
        <v>21</v>
      </c>
      <c r="C19" t="s">
        <v>31</v>
      </c>
      <c r="D19">
        <v>87783</v>
      </c>
      <c r="E19">
        <v>223244</v>
      </c>
      <c r="F19">
        <v>6.47</v>
      </c>
      <c r="G19">
        <v>939302</v>
      </c>
      <c r="H19" t="s">
        <v>22</v>
      </c>
      <c r="I19" s="5">
        <v>0.2376700997123396</v>
      </c>
    </row>
    <row r="20" spans="1:21" x14ac:dyDescent="0.25">
      <c r="A20" t="s">
        <v>13</v>
      </c>
      <c r="B20" t="s">
        <v>21</v>
      </c>
      <c r="C20" t="s">
        <v>32</v>
      </c>
      <c r="D20">
        <v>17761</v>
      </c>
      <c r="E20">
        <v>291840</v>
      </c>
      <c r="F20">
        <v>6.47</v>
      </c>
      <c r="G20">
        <v>2543185</v>
      </c>
      <c r="H20" t="s">
        <v>22</v>
      </c>
      <c r="I20" s="5">
        <v>0.11475374382909619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13</v>
      </c>
      <c r="B21" t="s">
        <v>21</v>
      </c>
      <c r="C21" t="s">
        <v>33</v>
      </c>
      <c r="D21">
        <v>95796</v>
      </c>
      <c r="E21">
        <v>612042</v>
      </c>
      <c r="F21">
        <v>6.47</v>
      </c>
      <c r="G21">
        <v>1255121</v>
      </c>
      <c r="H21" t="s">
        <v>22</v>
      </c>
      <c r="I21" s="5">
        <v>0.48763585343564486</v>
      </c>
    </row>
    <row r="22" spans="1:21" x14ac:dyDescent="0.25">
      <c r="A22" t="s">
        <v>13</v>
      </c>
      <c r="B22" t="s">
        <v>21</v>
      </c>
      <c r="C22" t="s">
        <v>34</v>
      </c>
      <c r="D22">
        <v>639485</v>
      </c>
      <c r="E22">
        <v>2446909</v>
      </c>
      <c r="F22">
        <v>6.47</v>
      </c>
      <c r="G22">
        <v>2119233</v>
      </c>
      <c r="H22" t="s">
        <v>22</v>
      </c>
      <c r="I22" s="5">
        <v>1.1546200913254938</v>
      </c>
    </row>
    <row r="23" spans="1:21" x14ac:dyDescent="0.25">
      <c r="A23" t="s">
        <v>13</v>
      </c>
      <c r="B23" t="s">
        <v>21</v>
      </c>
      <c r="C23" t="s">
        <v>35</v>
      </c>
      <c r="D23">
        <v>3145040</v>
      </c>
      <c r="E23">
        <v>27343077</v>
      </c>
      <c r="F23">
        <v>6.47</v>
      </c>
      <c r="G23">
        <v>2654293</v>
      </c>
      <c r="H23" t="s">
        <v>22</v>
      </c>
      <c r="I23" s="5">
        <v>10.301453908818656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13</v>
      </c>
      <c r="B24" t="s">
        <v>21</v>
      </c>
      <c r="C24" t="s">
        <v>36</v>
      </c>
      <c r="D24">
        <v>11108956</v>
      </c>
      <c r="E24">
        <v>65677769</v>
      </c>
      <c r="F24">
        <v>6.47</v>
      </c>
      <c r="G24">
        <v>2496111</v>
      </c>
      <c r="H24" t="s">
        <v>22</v>
      </c>
      <c r="I24" s="5">
        <v>26.312038607257449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13</v>
      </c>
      <c r="B25" t="s">
        <v>21</v>
      </c>
      <c r="C25" t="s">
        <v>37</v>
      </c>
      <c r="D25">
        <v>53575</v>
      </c>
      <c r="E25">
        <v>98302</v>
      </c>
      <c r="F25">
        <v>6.47</v>
      </c>
      <c r="G25">
        <v>447135</v>
      </c>
      <c r="H25" t="s">
        <v>22</v>
      </c>
      <c r="I25" s="5">
        <v>0.21984859158867009</v>
      </c>
      <c r="L25" s="1" t="s">
        <v>73</v>
      </c>
      <c r="M25" s="5">
        <v>0.10323359992670089</v>
      </c>
      <c r="N25" s="5">
        <v>0.40852462427276826</v>
      </c>
      <c r="O25" s="5">
        <v>1.1309894508909488</v>
      </c>
      <c r="P25" s="5">
        <v>11.399449468249118</v>
      </c>
      <c r="Q25" s="5">
        <v>25.51335446542469</v>
      </c>
      <c r="R25" s="5">
        <v>0.2202586978250527</v>
      </c>
      <c r="S25" s="5">
        <v>0.21595270103687439</v>
      </c>
      <c r="T25" s="5">
        <v>0.11421574577704818</v>
      </c>
      <c r="U25" s="5">
        <v>0.24409883940640847</v>
      </c>
    </row>
    <row r="26" spans="1:21" x14ac:dyDescent="0.25">
      <c r="A26" t="s">
        <v>13</v>
      </c>
      <c r="B26" t="s">
        <v>21</v>
      </c>
      <c r="C26" t="s">
        <v>38</v>
      </c>
      <c r="D26">
        <v>50808</v>
      </c>
      <c r="E26">
        <v>108072</v>
      </c>
      <c r="F26">
        <v>6.47</v>
      </c>
      <c r="G26">
        <v>459571</v>
      </c>
      <c r="H26" t="s">
        <v>22</v>
      </c>
      <c r="I26" s="5">
        <v>0.23515844124194085</v>
      </c>
      <c r="L26" s="1" t="s">
        <v>72</v>
      </c>
      <c r="M26" s="8">
        <f t="shared" ref="M26:U26" si="2">(M25/M3)*100</f>
        <v>83.252903166694267</v>
      </c>
      <c r="N26" s="8">
        <f t="shared" si="2"/>
        <v>80.102867504464356</v>
      </c>
      <c r="O26" s="8">
        <f t="shared" si="2"/>
        <v>84.845420171864134</v>
      </c>
      <c r="P26" s="8">
        <f t="shared" si="2"/>
        <v>102.55914951191289</v>
      </c>
      <c r="Q26" s="8">
        <f t="shared" si="2"/>
        <v>92.459790046476371</v>
      </c>
      <c r="R26" s="8">
        <f t="shared" si="2"/>
        <v>92.545671355064158</v>
      </c>
      <c r="S26" s="8">
        <f t="shared" si="2"/>
        <v>87.077702030997742</v>
      </c>
      <c r="T26" s="8">
        <f t="shared" si="2"/>
        <v>104.78508786885155</v>
      </c>
      <c r="U26" s="8">
        <f t="shared" si="2"/>
        <v>91.081656494928538</v>
      </c>
    </row>
    <row r="27" spans="1:21" x14ac:dyDescent="0.25">
      <c r="A27" t="s">
        <v>13</v>
      </c>
      <c r="B27" t="s">
        <v>21</v>
      </c>
      <c r="C27" t="s">
        <v>39</v>
      </c>
      <c r="D27">
        <v>52149</v>
      </c>
      <c r="E27">
        <v>118479</v>
      </c>
      <c r="F27">
        <v>6.46</v>
      </c>
      <c r="G27">
        <v>1072446</v>
      </c>
      <c r="H27" t="s">
        <v>22</v>
      </c>
      <c r="I27" s="5">
        <v>0.11047549247234825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t="s">
        <v>13</v>
      </c>
      <c r="B28" t="s">
        <v>21</v>
      </c>
      <c r="C28" t="s">
        <v>40</v>
      </c>
      <c r="D28">
        <v>89038</v>
      </c>
      <c r="E28">
        <v>226518</v>
      </c>
      <c r="F28">
        <v>6.47</v>
      </c>
      <c r="G28">
        <v>812015</v>
      </c>
      <c r="H28" t="s">
        <v>22</v>
      </c>
      <c r="I28" s="5">
        <v>0.27895790102399587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13</v>
      </c>
      <c r="B29" t="s">
        <v>21</v>
      </c>
      <c r="C29" t="s">
        <v>41</v>
      </c>
      <c r="D29">
        <v>18064</v>
      </c>
      <c r="E29">
        <v>256890</v>
      </c>
      <c r="F29">
        <v>6.47</v>
      </c>
      <c r="G29">
        <v>2488434</v>
      </c>
      <c r="H29" t="s">
        <v>22</v>
      </c>
      <c r="I29" s="5">
        <v>0.10323359992670089</v>
      </c>
    </row>
    <row r="30" spans="1:21" x14ac:dyDescent="0.25">
      <c r="A30" t="s">
        <v>13</v>
      </c>
      <c r="B30" t="s">
        <v>21</v>
      </c>
      <c r="C30" t="s">
        <v>42</v>
      </c>
      <c r="D30">
        <v>97937</v>
      </c>
      <c r="E30">
        <v>926752</v>
      </c>
      <c r="F30">
        <v>6.47</v>
      </c>
      <c r="G30">
        <v>2268534</v>
      </c>
      <c r="H30" t="s">
        <v>22</v>
      </c>
      <c r="I30" s="5">
        <v>0.40852462427276826</v>
      </c>
    </row>
    <row r="31" spans="1:21" x14ac:dyDescent="0.25">
      <c r="A31" t="s">
        <v>13</v>
      </c>
      <c r="B31" t="s">
        <v>21</v>
      </c>
      <c r="C31" t="s">
        <v>43</v>
      </c>
      <c r="D31">
        <v>666763</v>
      </c>
      <c r="E31">
        <v>2899866</v>
      </c>
      <c r="F31">
        <v>6.47</v>
      </c>
      <c r="G31">
        <v>2564008</v>
      </c>
      <c r="H31" t="s">
        <v>22</v>
      </c>
      <c r="I31" s="5">
        <v>1.1309894508909488</v>
      </c>
    </row>
    <row r="32" spans="1:21" x14ac:dyDescent="0.25">
      <c r="A32" t="s">
        <v>13</v>
      </c>
      <c r="B32" t="s">
        <v>21</v>
      </c>
      <c r="C32" t="s">
        <v>44</v>
      </c>
      <c r="D32">
        <v>2282814</v>
      </c>
      <c r="E32">
        <v>16266832</v>
      </c>
      <c r="F32">
        <v>6.47</v>
      </c>
      <c r="G32">
        <v>1426984</v>
      </c>
      <c r="H32" t="s">
        <v>22</v>
      </c>
      <c r="I32" s="5">
        <v>11.399449468249118</v>
      </c>
    </row>
    <row r="33" spans="1:9" x14ac:dyDescent="0.25">
      <c r="A33" t="s">
        <v>13</v>
      </c>
      <c r="B33" t="s">
        <v>21</v>
      </c>
      <c r="C33" t="s">
        <v>45</v>
      </c>
      <c r="D33">
        <v>8993385</v>
      </c>
      <c r="E33">
        <v>61420773</v>
      </c>
      <c r="F33">
        <v>6.47</v>
      </c>
      <c r="G33">
        <v>2407397</v>
      </c>
      <c r="H33" t="s">
        <v>22</v>
      </c>
      <c r="I33" s="5">
        <v>25.51335446542469</v>
      </c>
    </row>
    <row r="34" spans="1:9" x14ac:dyDescent="0.25">
      <c r="A34" t="s">
        <v>13</v>
      </c>
      <c r="B34" t="s">
        <v>21</v>
      </c>
      <c r="C34" t="s">
        <v>46</v>
      </c>
      <c r="D34">
        <v>80071</v>
      </c>
      <c r="E34">
        <v>201853</v>
      </c>
      <c r="F34">
        <v>6.47</v>
      </c>
      <c r="G34">
        <v>916436</v>
      </c>
      <c r="H34" t="s">
        <v>22</v>
      </c>
      <c r="I34" s="5">
        <v>0.2202586978250527</v>
      </c>
    </row>
    <row r="35" spans="1:9" x14ac:dyDescent="0.25">
      <c r="A35" t="s">
        <v>13</v>
      </c>
      <c r="B35" t="s">
        <v>21</v>
      </c>
      <c r="C35" t="s">
        <v>47</v>
      </c>
      <c r="D35">
        <v>50447</v>
      </c>
      <c r="E35">
        <v>185696</v>
      </c>
      <c r="F35">
        <v>6.47</v>
      </c>
      <c r="G35">
        <v>859892</v>
      </c>
      <c r="H35" t="s">
        <v>22</v>
      </c>
      <c r="I35" s="5">
        <v>0.21595270103687439</v>
      </c>
    </row>
    <row r="36" spans="1:9" x14ac:dyDescent="0.25">
      <c r="A36" t="s">
        <v>13</v>
      </c>
      <c r="B36" t="s">
        <v>21</v>
      </c>
      <c r="C36" t="s">
        <v>48</v>
      </c>
      <c r="D36">
        <v>50000</v>
      </c>
      <c r="E36">
        <v>118558</v>
      </c>
      <c r="F36">
        <v>6.47</v>
      </c>
      <c r="G36">
        <v>1038018</v>
      </c>
      <c r="H36" t="s">
        <v>22</v>
      </c>
      <c r="I36" s="5">
        <v>0.11421574577704818</v>
      </c>
    </row>
    <row r="37" spans="1:9" x14ac:dyDescent="0.25">
      <c r="A37" t="s">
        <v>13</v>
      </c>
      <c r="B37" t="s">
        <v>21</v>
      </c>
      <c r="C37" t="s">
        <v>49</v>
      </c>
      <c r="D37">
        <v>68619</v>
      </c>
      <c r="E37">
        <v>197009</v>
      </c>
      <c r="F37">
        <v>6.47</v>
      </c>
      <c r="G37">
        <v>807087</v>
      </c>
      <c r="H37" t="s">
        <v>22</v>
      </c>
      <c r="I37" s="5">
        <v>0.24409883940640847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0FC5B-FFB2-46EC-AF3B-F11A4942ACF1}">
  <dimension ref="A1:U37"/>
  <sheetViews>
    <sheetView topLeftCell="D10" workbookViewId="0">
      <selection activeCell="M27" sqref="M26:U27"/>
    </sheetView>
  </sheetViews>
  <sheetFormatPr defaultRowHeight="15" x14ac:dyDescent="0.25"/>
  <cols>
    <col min="3" max="3" width="20.5703125" customWidth="1"/>
    <col min="10" max="10" width="12.7109375" customWidth="1"/>
    <col min="12" max="12" width="14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14</v>
      </c>
      <c r="B2" t="s">
        <v>21</v>
      </c>
      <c r="C2" t="s">
        <v>50</v>
      </c>
      <c r="D2">
        <v>216291</v>
      </c>
      <c r="E2">
        <v>648096</v>
      </c>
      <c r="F2">
        <v>7.65</v>
      </c>
      <c r="G2">
        <v>742686</v>
      </c>
      <c r="H2" t="s">
        <v>22</v>
      </c>
      <c r="I2" s="2">
        <v>0.873</v>
      </c>
      <c r="J2" s="2"/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14</v>
      </c>
      <c r="B3" t="s">
        <v>21</v>
      </c>
      <c r="C3" t="s">
        <v>51</v>
      </c>
      <c r="D3">
        <v>1131636</v>
      </c>
      <c r="E3">
        <v>3390607</v>
      </c>
      <c r="F3">
        <v>7.65</v>
      </c>
      <c r="G3">
        <v>1012902</v>
      </c>
      <c r="H3" t="s">
        <v>22</v>
      </c>
      <c r="I3" s="2">
        <v>3.347</v>
      </c>
      <c r="J3" s="2"/>
      <c r="L3" s="1" t="s">
        <v>8</v>
      </c>
      <c r="M3" s="5">
        <v>0.873</v>
      </c>
      <c r="N3" s="5">
        <v>3.347</v>
      </c>
      <c r="O3" s="5">
        <v>9.1110000000000007</v>
      </c>
      <c r="P3" s="5">
        <v>63.856999999999999</v>
      </c>
      <c r="Q3" s="5">
        <v>94.275000000000006</v>
      </c>
      <c r="R3" s="5">
        <v>5.0999999999999997E-2</v>
      </c>
      <c r="S3" s="5">
        <v>4.2999999999999997E-2</v>
      </c>
      <c r="T3" s="5">
        <v>1.6E-2</v>
      </c>
      <c r="U3" s="5">
        <v>1.0999999999999999E-2</v>
      </c>
    </row>
    <row r="4" spans="1:21" x14ac:dyDescent="0.25">
      <c r="A4" t="s">
        <v>14</v>
      </c>
      <c r="B4" t="s">
        <v>21</v>
      </c>
      <c r="C4" t="s">
        <v>52</v>
      </c>
      <c r="D4">
        <v>7358886</v>
      </c>
      <c r="E4">
        <v>22202798</v>
      </c>
      <c r="F4">
        <v>7.65</v>
      </c>
      <c r="G4">
        <v>2436995</v>
      </c>
      <c r="H4" t="s">
        <v>22</v>
      </c>
      <c r="I4" s="2">
        <v>9.1110000000000007</v>
      </c>
      <c r="J4" s="2"/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14</v>
      </c>
      <c r="B5" t="s">
        <v>21</v>
      </c>
      <c r="C5" t="s">
        <v>53</v>
      </c>
      <c r="D5">
        <v>21975255</v>
      </c>
      <c r="E5">
        <v>72608692</v>
      </c>
      <c r="F5">
        <v>7.65</v>
      </c>
      <c r="G5">
        <v>1137044</v>
      </c>
      <c r="H5" t="s">
        <v>22</v>
      </c>
      <c r="I5" s="2">
        <v>63.856999999999999</v>
      </c>
      <c r="J5" s="2"/>
    </row>
    <row r="6" spans="1:21" x14ac:dyDescent="0.25">
      <c r="A6" t="s">
        <v>14</v>
      </c>
      <c r="B6" t="s">
        <v>21</v>
      </c>
      <c r="C6" t="s">
        <v>54</v>
      </c>
      <c r="D6">
        <v>37338995</v>
      </c>
      <c r="E6">
        <v>127872842</v>
      </c>
      <c r="F6">
        <v>7.65</v>
      </c>
      <c r="G6">
        <v>1356381</v>
      </c>
      <c r="H6" t="s">
        <v>22</v>
      </c>
      <c r="I6" s="2">
        <v>94.275000000000006</v>
      </c>
      <c r="J6" s="2"/>
    </row>
    <row r="7" spans="1:21" x14ac:dyDescent="0.25">
      <c r="A7" t="s">
        <v>14</v>
      </c>
      <c r="B7" t="s">
        <v>21</v>
      </c>
      <c r="C7" t="s">
        <v>55</v>
      </c>
      <c r="D7">
        <v>15071</v>
      </c>
      <c r="E7">
        <v>50323</v>
      </c>
      <c r="F7">
        <v>7.65</v>
      </c>
      <c r="G7">
        <v>987827</v>
      </c>
      <c r="H7" t="s">
        <v>22</v>
      </c>
      <c r="I7" s="2">
        <v>5.0999999999999997E-2</v>
      </c>
      <c r="J7" s="2"/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14</v>
      </c>
      <c r="B8" t="s">
        <v>21</v>
      </c>
      <c r="C8" t="s">
        <v>56</v>
      </c>
      <c r="D8">
        <v>12418</v>
      </c>
      <c r="E8">
        <v>39403</v>
      </c>
      <c r="F8">
        <v>7.65</v>
      </c>
      <c r="G8">
        <v>918707</v>
      </c>
      <c r="H8" t="s">
        <v>22</v>
      </c>
      <c r="I8" s="2">
        <v>4.2999999999999997E-2</v>
      </c>
      <c r="J8" s="2"/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14</v>
      </c>
      <c r="B9" t="s">
        <v>21</v>
      </c>
      <c r="C9" t="s">
        <v>57</v>
      </c>
      <c r="D9">
        <v>7431</v>
      </c>
      <c r="E9">
        <v>22341</v>
      </c>
      <c r="F9">
        <v>7.65</v>
      </c>
      <c r="G9">
        <v>1388418</v>
      </c>
      <c r="H9" t="s">
        <v>22</v>
      </c>
      <c r="I9" s="2">
        <v>1.6E-2</v>
      </c>
      <c r="J9" s="2"/>
      <c r="L9" s="1" t="s">
        <v>73</v>
      </c>
      <c r="M9" s="5">
        <v>0.88152596943517902</v>
      </c>
      <c r="N9" s="5">
        <v>3.1600492719087927</v>
      </c>
      <c r="O9" s="5">
        <v>9.1718049309347904</v>
      </c>
      <c r="P9" s="5">
        <v>62.686171488369048</v>
      </c>
      <c r="Q9" s="5">
        <v>91.509352405189347</v>
      </c>
      <c r="R9" s="5">
        <v>3.0217636579255518E-2</v>
      </c>
      <c r="S9" s="5">
        <v>2.787593154714357E-2</v>
      </c>
      <c r="T9" s="5">
        <v>1.2635860136596826E-2</v>
      </c>
      <c r="U9" s="5">
        <v>5.8181500731394166E-3</v>
      </c>
    </row>
    <row r="10" spans="1:21" x14ac:dyDescent="0.25">
      <c r="A10" t="s">
        <v>14</v>
      </c>
      <c r="B10" t="s">
        <v>21</v>
      </c>
      <c r="C10" t="s">
        <v>58</v>
      </c>
      <c r="D10">
        <v>4947</v>
      </c>
      <c r="E10">
        <v>10680</v>
      </c>
      <c r="F10">
        <v>7.65</v>
      </c>
      <c r="G10">
        <v>934530</v>
      </c>
      <c r="H10" t="s">
        <v>22</v>
      </c>
      <c r="I10" s="2">
        <v>1.0999999999999999E-2</v>
      </c>
      <c r="J10" s="2"/>
      <c r="L10" s="1" t="s">
        <v>72</v>
      </c>
      <c r="M10" s="8">
        <f t="shared" ref="M10:U10" si="0">(M9/M3)*100</f>
        <v>100.97662880128053</v>
      </c>
      <c r="N10" s="8">
        <f t="shared" si="0"/>
        <v>94.414379202533397</v>
      </c>
      <c r="O10" s="8">
        <f t="shared" si="0"/>
        <v>100.66737933195907</v>
      </c>
      <c r="P10" s="8">
        <f t="shared" si="0"/>
        <v>98.166483687566043</v>
      </c>
      <c r="Q10" s="8">
        <f t="shared" si="0"/>
        <v>97.066404036265538</v>
      </c>
      <c r="R10" s="8">
        <f t="shared" si="0"/>
        <v>59.250267802461799</v>
      </c>
      <c r="S10" s="8">
        <f t="shared" si="0"/>
        <v>64.827747784054822</v>
      </c>
      <c r="T10" s="8">
        <f t="shared" si="0"/>
        <v>78.974125853730158</v>
      </c>
      <c r="U10" s="8">
        <f t="shared" si="0"/>
        <v>52.892273392176513</v>
      </c>
    </row>
    <row r="11" spans="1:21" x14ac:dyDescent="0.25">
      <c r="A11" t="s">
        <v>14</v>
      </c>
      <c r="B11" t="s">
        <v>21</v>
      </c>
      <c r="C11" t="s">
        <v>23</v>
      </c>
      <c r="D11">
        <v>46032</v>
      </c>
      <c r="E11">
        <v>1901500</v>
      </c>
      <c r="F11">
        <v>7.65</v>
      </c>
      <c r="G11">
        <v>2157055</v>
      </c>
      <c r="H11" t="s">
        <v>22</v>
      </c>
      <c r="I11" s="2">
        <v>0.88152596943517902</v>
      </c>
    </row>
    <row r="12" spans="1:21" x14ac:dyDescent="0.25">
      <c r="A12" t="s">
        <v>14</v>
      </c>
      <c r="B12" t="s">
        <v>21</v>
      </c>
      <c r="C12" t="s">
        <v>24</v>
      </c>
      <c r="D12">
        <v>618467</v>
      </c>
      <c r="E12">
        <v>8383715</v>
      </c>
      <c r="F12">
        <v>7.65</v>
      </c>
      <c r="G12">
        <v>2653033</v>
      </c>
      <c r="H12" t="s">
        <v>22</v>
      </c>
      <c r="I12" s="2">
        <v>3.1600492719087927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14</v>
      </c>
      <c r="B13" t="s">
        <v>21</v>
      </c>
      <c r="C13" t="s">
        <v>25</v>
      </c>
      <c r="D13">
        <v>3515159</v>
      </c>
      <c r="E13">
        <v>22841463</v>
      </c>
      <c r="F13">
        <v>7.66</v>
      </c>
      <c r="G13">
        <v>2490400</v>
      </c>
      <c r="H13" t="s">
        <v>22</v>
      </c>
      <c r="I13" s="2">
        <v>9.1718049309347904</v>
      </c>
    </row>
    <row r="14" spans="1:21" x14ac:dyDescent="0.25">
      <c r="A14" t="s">
        <v>14</v>
      </c>
      <c r="B14" t="s">
        <v>21</v>
      </c>
      <c r="C14" t="s">
        <v>26</v>
      </c>
      <c r="D14">
        <v>17273296</v>
      </c>
      <c r="E14">
        <v>97761968</v>
      </c>
      <c r="F14">
        <v>7.65</v>
      </c>
      <c r="G14">
        <v>1559546</v>
      </c>
      <c r="H14" t="s">
        <v>22</v>
      </c>
      <c r="I14" s="2">
        <v>62.686171488369048</v>
      </c>
    </row>
    <row r="15" spans="1:21" x14ac:dyDescent="0.25">
      <c r="A15" t="s">
        <v>14</v>
      </c>
      <c r="B15" t="s">
        <v>21</v>
      </c>
      <c r="C15" t="s">
        <v>27</v>
      </c>
      <c r="D15">
        <v>54952231</v>
      </c>
      <c r="E15">
        <v>252138830</v>
      </c>
      <c r="F15">
        <v>7.65</v>
      </c>
      <c r="G15">
        <v>2755334</v>
      </c>
      <c r="H15" t="s">
        <v>22</v>
      </c>
      <c r="I15" s="2">
        <v>91.509352405189347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14</v>
      </c>
      <c r="B16" t="s">
        <v>21</v>
      </c>
      <c r="C16" t="s">
        <v>28</v>
      </c>
      <c r="D16">
        <v>9670</v>
      </c>
      <c r="E16">
        <v>28309</v>
      </c>
      <c r="F16">
        <v>7.65</v>
      </c>
      <c r="G16">
        <v>936837</v>
      </c>
      <c r="H16" t="s">
        <v>22</v>
      </c>
      <c r="I16" s="2">
        <v>3.0217636579255518E-2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14</v>
      </c>
      <c r="B17" t="s">
        <v>21</v>
      </c>
      <c r="C17" t="s">
        <v>29</v>
      </c>
      <c r="D17">
        <v>6712</v>
      </c>
      <c r="E17">
        <v>23730</v>
      </c>
      <c r="F17">
        <v>7.66</v>
      </c>
      <c r="G17">
        <v>851272</v>
      </c>
      <c r="H17" t="s">
        <v>22</v>
      </c>
      <c r="I17" s="2">
        <v>2.787593154714357E-2</v>
      </c>
      <c r="L17" s="1" t="s">
        <v>73</v>
      </c>
      <c r="M17" s="5">
        <v>0.8540357858354779</v>
      </c>
      <c r="N17" s="5">
        <v>3.0302576404984061</v>
      </c>
      <c r="O17" s="5">
        <v>9.0316369176961668</v>
      </c>
      <c r="P17" s="5">
        <v>59.153919036453104</v>
      </c>
      <c r="Q17" s="5">
        <v>91.203775793624558</v>
      </c>
      <c r="R17" s="5">
        <v>1.489483042034285E-2</v>
      </c>
      <c r="S17" s="5">
        <v>1.2302778025593434E-2</v>
      </c>
      <c r="T17" s="5">
        <v>9.3011676112363696E-3</v>
      </c>
      <c r="U17" s="5">
        <v>3.9839165532656413E-3</v>
      </c>
    </row>
    <row r="18" spans="1:21" x14ac:dyDescent="0.25">
      <c r="A18" t="s">
        <v>14</v>
      </c>
      <c r="B18" t="s">
        <v>21</v>
      </c>
      <c r="C18" t="s">
        <v>30</v>
      </c>
      <c r="D18">
        <v>9675</v>
      </c>
      <c r="E18">
        <v>12564</v>
      </c>
      <c r="F18">
        <v>7.66</v>
      </c>
      <c r="G18">
        <v>994313</v>
      </c>
      <c r="H18" t="s">
        <v>22</v>
      </c>
      <c r="I18" s="2">
        <v>1.2635860136596826E-2</v>
      </c>
      <c r="L18" s="1" t="s">
        <v>72</v>
      </c>
      <c r="M18" s="8">
        <f t="shared" ref="M18:U18" si="1">(M17/M3)*100</f>
        <v>97.827695971990593</v>
      </c>
      <c r="N18" s="8">
        <f t="shared" si="1"/>
        <v>90.536529444230837</v>
      </c>
      <c r="O18" s="8">
        <f t="shared" si="1"/>
        <v>99.128931156801286</v>
      </c>
      <c r="P18" s="8">
        <f t="shared" si="1"/>
        <v>92.634979777398101</v>
      </c>
      <c r="Q18" s="8">
        <f t="shared" si="1"/>
        <v>96.742270796737799</v>
      </c>
      <c r="R18" s="8">
        <f t="shared" si="1"/>
        <v>29.205549843809514</v>
      </c>
      <c r="S18" s="8">
        <f t="shared" si="1"/>
        <v>28.611111687426593</v>
      </c>
      <c r="T18" s="8">
        <f t="shared" si="1"/>
        <v>58.132297570227308</v>
      </c>
      <c r="U18" s="8">
        <f t="shared" si="1"/>
        <v>36.217423211505832</v>
      </c>
    </row>
    <row r="19" spans="1:21" x14ac:dyDescent="0.25">
      <c r="A19" t="s">
        <v>14</v>
      </c>
      <c r="B19" t="s">
        <v>21</v>
      </c>
      <c r="C19" t="s">
        <v>31</v>
      </c>
      <c r="D19">
        <v>10654</v>
      </c>
      <c r="E19">
        <v>5465</v>
      </c>
      <c r="F19">
        <v>7.66</v>
      </c>
      <c r="G19">
        <v>939302</v>
      </c>
      <c r="H19" t="s">
        <v>22</v>
      </c>
      <c r="I19" s="2">
        <v>5.8181500731394166E-3</v>
      </c>
    </row>
    <row r="20" spans="1:21" x14ac:dyDescent="0.25">
      <c r="A20" t="s">
        <v>14</v>
      </c>
      <c r="B20" t="s">
        <v>21</v>
      </c>
      <c r="C20" t="s">
        <v>32</v>
      </c>
      <c r="D20">
        <v>30105</v>
      </c>
      <c r="E20">
        <v>2171971</v>
      </c>
      <c r="F20">
        <v>7.65</v>
      </c>
      <c r="G20">
        <v>2543185</v>
      </c>
      <c r="H20" t="s">
        <v>22</v>
      </c>
      <c r="I20" s="2">
        <v>0.8540357858354779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14</v>
      </c>
      <c r="B21" t="s">
        <v>21</v>
      </c>
      <c r="C21" t="s">
        <v>33</v>
      </c>
      <c r="D21">
        <v>368746</v>
      </c>
      <c r="E21">
        <v>3803340</v>
      </c>
      <c r="F21">
        <v>7.65</v>
      </c>
      <c r="G21">
        <v>1255121</v>
      </c>
      <c r="H21" t="s">
        <v>22</v>
      </c>
      <c r="I21" s="2">
        <v>3.0302576404984061</v>
      </c>
    </row>
    <row r="22" spans="1:21" x14ac:dyDescent="0.25">
      <c r="A22" t="s">
        <v>14</v>
      </c>
      <c r="B22" t="s">
        <v>21</v>
      </c>
      <c r="C22" t="s">
        <v>34</v>
      </c>
      <c r="D22">
        <v>2350181</v>
      </c>
      <c r="E22">
        <v>19140143</v>
      </c>
      <c r="F22">
        <v>7.65</v>
      </c>
      <c r="G22">
        <v>2119233</v>
      </c>
      <c r="H22" t="s">
        <v>22</v>
      </c>
      <c r="I22" s="2">
        <v>9.0316369176961668</v>
      </c>
    </row>
    <row r="23" spans="1:21" x14ac:dyDescent="0.25">
      <c r="A23" t="s">
        <v>14</v>
      </c>
      <c r="B23" t="s">
        <v>21</v>
      </c>
      <c r="C23" t="s">
        <v>35</v>
      </c>
      <c r="D23">
        <v>13238419</v>
      </c>
      <c r="E23">
        <v>147654748</v>
      </c>
      <c r="F23">
        <v>7.65</v>
      </c>
      <c r="G23">
        <v>2496111</v>
      </c>
      <c r="H23" t="s">
        <v>22</v>
      </c>
      <c r="I23" s="2">
        <v>59.153919036453104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14</v>
      </c>
      <c r="B24" t="s">
        <v>21</v>
      </c>
      <c r="C24" t="s">
        <v>36</v>
      </c>
      <c r="D24">
        <v>45800627</v>
      </c>
      <c r="E24">
        <v>227654748</v>
      </c>
      <c r="F24">
        <v>7.65</v>
      </c>
      <c r="G24">
        <v>2496111</v>
      </c>
      <c r="H24" t="s">
        <v>22</v>
      </c>
      <c r="I24" s="2">
        <v>91.203775793624558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14</v>
      </c>
      <c r="B25" t="s">
        <v>21</v>
      </c>
      <c r="C25" t="s">
        <v>37</v>
      </c>
      <c r="D25">
        <v>10978</v>
      </c>
      <c r="E25">
        <v>6660</v>
      </c>
      <c r="F25">
        <v>7.65</v>
      </c>
      <c r="G25">
        <v>447135</v>
      </c>
      <c r="H25" t="s">
        <v>22</v>
      </c>
      <c r="I25" s="2">
        <v>1.489483042034285E-2</v>
      </c>
      <c r="L25" s="1" t="s">
        <v>73</v>
      </c>
      <c r="M25" s="5">
        <v>0.76107744870870597</v>
      </c>
      <c r="N25" s="5">
        <v>3.1179259380727817</v>
      </c>
      <c r="O25" s="5">
        <v>8.6061665954240389</v>
      </c>
      <c r="P25" s="5">
        <v>59.766608455315549</v>
      </c>
      <c r="Q25" s="5">
        <v>86.219834534976997</v>
      </c>
      <c r="R25" s="5">
        <v>9.5183951743493273E-3</v>
      </c>
      <c r="S25" s="5" t="s">
        <v>10</v>
      </c>
      <c r="T25" s="5" t="s">
        <v>10</v>
      </c>
      <c r="U25" s="5" t="s">
        <v>10</v>
      </c>
    </row>
    <row r="26" spans="1:21" x14ac:dyDescent="0.25">
      <c r="A26" t="s">
        <v>14</v>
      </c>
      <c r="B26" t="s">
        <v>21</v>
      </c>
      <c r="C26" t="s">
        <v>38</v>
      </c>
      <c r="D26">
        <v>10325</v>
      </c>
      <c r="E26">
        <v>5654</v>
      </c>
      <c r="F26">
        <v>7.65</v>
      </c>
      <c r="G26">
        <v>459571</v>
      </c>
      <c r="H26" t="s">
        <v>22</v>
      </c>
      <c r="I26" s="2">
        <v>1.2302778025593434E-2</v>
      </c>
      <c r="L26" s="1" t="s">
        <v>72</v>
      </c>
      <c r="M26" s="8">
        <f t="shared" ref="M26:U26" si="2">(M25/M3)*100</f>
        <v>87.179547389313399</v>
      </c>
      <c r="N26" s="8">
        <f t="shared" si="2"/>
        <v>93.155839201457482</v>
      </c>
      <c r="O26" s="8">
        <f t="shared" si="2"/>
        <v>94.459077987312455</v>
      </c>
      <c r="P26" s="8">
        <f t="shared" si="2"/>
        <v>93.594450812464643</v>
      </c>
      <c r="Q26" s="8">
        <f t="shared" si="2"/>
        <v>91.455671742219039</v>
      </c>
      <c r="R26" s="8">
        <f t="shared" si="2"/>
        <v>18.663519949704565</v>
      </c>
      <c r="S26" s="8" t="e">
        <f t="shared" si="2"/>
        <v>#VALUE!</v>
      </c>
      <c r="T26" s="8" t="e">
        <f t="shared" si="2"/>
        <v>#VALUE!</v>
      </c>
      <c r="U26" s="8" t="e">
        <f t="shared" si="2"/>
        <v>#VALUE!</v>
      </c>
    </row>
    <row r="27" spans="1:21" x14ac:dyDescent="0.25">
      <c r="A27" t="s">
        <v>14</v>
      </c>
      <c r="B27" t="s">
        <v>21</v>
      </c>
      <c r="C27" t="s">
        <v>39</v>
      </c>
      <c r="D27">
        <v>10321</v>
      </c>
      <c r="E27">
        <v>9975</v>
      </c>
      <c r="F27">
        <v>7.65</v>
      </c>
      <c r="G27">
        <v>1072446</v>
      </c>
      <c r="H27" t="s">
        <v>22</v>
      </c>
      <c r="I27" s="2">
        <v>9.3011676112363696E-3</v>
      </c>
      <c r="L27" s="1"/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25">
      <c r="A28" t="s">
        <v>14</v>
      </c>
      <c r="B28" t="s">
        <v>21</v>
      </c>
      <c r="C28" t="s">
        <v>40</v>
      </c>
      <c r="D28">
        <v>21365</v>
      </c>
      <c r="E28">
        <v>3235</v>
      </c>
      <c r="F28">
        <v>7.65</v>
      </c>
      <c r="G28">
        <v>812015</v>
      </c>
      <c r="H28" t="s">
        <v>22</v>
      </c>
      <c r="I28" s="2">
        <v>3.9839165532656413E-3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14</v>
      </c>
      <c r="B29" t="s">
        <v>21</v>
      </c>
      <c r="C29" t="s">
        <v>41</v>
      </c>
      <c r="D29">
        <v>22925</v>
      </c>
      <c r="E29">
        <v>1893891</v>
      </c>
      <c r="F29">
        <v>7.65</v>
      </c>
      <c r="G29">
        <v>2488434</v>
      </c>
      <c r="H29" t="s">
        <v>22</v>
      </c>
      <c r="I29" s="2">
        <v>0.76107744870870597</v>
      </c>
    </row>
    <row r="30" spans="1:21" x14ac:dyDescent="0.25">
      <c r="A30" t="s">
        <v>14</v>
      </c>
      <c r="B30" t="s">
        <v>21</v>
      </c>
      <c r="C30" t="s">
        <v>42</v>
      </c>
      <c r="D30">
        <v>172933</v>
      </c>
      <c r="E30">
        <v>7073121</v>
      </c>
      <c r="F30">
        <v>7.65</v>
      </c>
      <c r="G30">
        <v>2268534</v>
      </c>
      <c r="H30" t="s">
        <v>22</v>
      </c>
      <c r="I30" s="2">
        <v>3.1179259380727817</v>
      </c>
    </row>
    <row r="31" spans="1:21" x14ac:dyDescent="0.25">
      <c r="A31" t="s">
        <v>14</v>
      </c>
      <c r="B31" t="s">
        <v>21</v>
      </c>
      <c r="C31" t="s">
        <v>43</v>
      </c>
      <c r="D31">
        <v>1502252</v>
      </c>
      <c r="E31">
        <v>22066280</v>
      </c>
      <c r="F31">
        <v>7.65</v>
      </c>
      <c r="G31">
        <v>2564008</v>
      </c>
      <c r="H31" t="s">
        <v>22</v>
      </c>
      <c r="I31" s="2">
        <v>8.6061665954240389</v>
      </c>
    </row>
    <row r="32" spans="1:21" x14ac:dyDescent="0.25">
      <c r="A32" t="s">
        <v>14</v>
      </c>
      <c r="B32" t="s">
        <v>21</v>
      </c>
      <c r="C32" t="s">
        <v>44</v>
      </c>
      <c r="D32">
        <v>8936507</v>
      </c>
      <c r="E32">
        <v>85285994</v>
      </c>
      <c r="F32">
        <v>7.65</v>
      </c>
      <c r="G32">
        <v>1426984</v>
      </c>
      <c r="H32" t="s">
        <v>22</v>
      </c>
      <c r="I32" s="2">
        <v>59.766608455315549</v>
      </c>
    </row>
    <row r="33" spans="1:9" x14ac:dyDescent="0.25">
      <c r="A33" t="s">
        <v>14</v>
      </c>
      <c r="B33" t="s">
        <v>21</v>
      </c>
      <c r="C33" t="s">
        <v>45</v>
      </c>
      <c r="D33">
        <v>46458982</v>
      </c>
      <c r="E33">
        <v>207565371</v>
      </c>
      <c r="F33">
        <v>7.66</v>
      </c>
      <c r="G33">
        <v>2407397</v>
      </c>
      <c r="H33" t="s">
        <v>22</v>
      </c>
      <c r="I33" s="2">
        <v>86.219834534976997</v>
      </c>
    </row>
    <row r="34" spans="1:9" x14ac:dyDescent="0.25">
      <c r="A34" t="s">
        <v>14</v>
      </c>
      <c r="B34" t="s">
        <v>21</v>
      </c>
      <c r="C34" t="s">
        <v>46</v>
      </c>
      <c r="D34">
        <v>9654</v>
      </c>
      <c r="E34">
        <v>8723</v>
      </c>
      <c r="F34">
        <v>7.65</v>
      </c>
      <c r="G34">
        <v>916436</v>
      </c>
      <c r="H34" t="s">
        <v>22</v>
      </c>
      <c r="I34" s="2">
        <v>9.5183951743493273E-3</v>
      </c>
    </row>
    <row r="35" spans="1:9" x14ac:dyDescent="0.25">
      <c r="A35" t="s">
        <v>14</v>
      </c>
      <c r="B35" t="s">
        <v>21</v>
      </c>
      <c r="C35" t="s">
        <v>47</v>
      </c>
      <c r="D35" t="s">
        <v>10</v>
      </c>
      <c r="E35" t="s">
        <v>10</v>
      </c>
      <c r="F35" t="s">
        <v>10</v>
      </c>
      <c r="G35" t="s">
        <v>10</v>
      </c>
      <c r="H35" t="s">
        <v>22</v>
      </c>
      <c r="I35" t="s">
        <v>10</v>
      </c>
    </row>
    <row r="36" spans="1:9" x14ac:dyDescent="0.25">
      <c r="A36" t="s">
        <v>14</v>
      </c>
      <c r="B36" t="s">
        <v>21</v>
      </c>
      <c r="C36" t="s">
        <v>48</v>
      </c>
      <c r="D36" t="s">
        <v>10</v>
      </c>
      <c r="E36" t="s">
        <v>10</v>
      </c>
      <c r="F36" t="s">
        <v>10</v>
      </c>
      <c r="G36" t="s">
        <v>10</v>
      </c>
      <c r="H36" t="s">
        <v>22</v>
      </c>
      <c r="I36" t="s">
        <v>10</v>
      </c>
    </row>
    <row r="37" spans="1:9" x14ac:dyDescent="0.25">
      <c r="A37" t="s">
        <v>14</v>
      </c>
      <c r="B37" t="s">
        <v>21</v>
      </c>
      <c r="C37" t="s">
        <v>49</v>
      </c>
      <c r="D37" t="s">
        <v>10</v>
      </c>
      <c r="E37" t="s">
        <v>10</v>
      </c>
      <c r="F37" t="s">
        <v>10</v>
      </c>
      <c r="G37" t="s">
        <v>10</v>
      </c>
      <c r="H37" t="s">
        <v>22</v>
      </c>
      <c r="I37" t="s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27282-0F7B-4C9A-BAF2-C4A66A3F3FF4}">
  <dimension ref="A1:U37"/>
  <sheetViews>
    <sheetView topLeftCell="C4" workbookViewId="0">
      <selection activeCell="R17" sqref="R17"/>
    </sheetView>
  </sheetViews>
  <sheetFormatPr defaultRowHeight="15" x14ac:dyDescent="0.25"/>
  <cols>
    <col min="2" max="2" width="21.28515625" customWidth="1"/>
    <col min="3" max="3" width="15.28515625" customWidth="1"/>
    <col min="10" max="10" width="12.28515625" customWidth="1"/>
    <col min="12" max="12" width="16.8554687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15</v>
      </c>
      <c r="B2" t="s">
        <v>21</v>
      </c>
      <c r="C2" t="s">
        <v>50</v>
      </c>
      <c r="D2">
        <v>437212</v>
      </c>
      <c r="E2">
        <v>1549638</v>
      </c>
      <c r="F2">
        <v>9.58</v>
      </c>
      <c r="G2">
        <v>4511218</v>
      </c>
      <c r="H2" t="s">
        <v>22</v>
      </c>
      <c r="I2" s="5">
        <v>0.34350767353739059</v>
      </c>
      <c r="J2" s="5"/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15</v>
      </c>
      <c r="B3" t="s">
        <v>21</v>
      </c>
      <c r="C3" t="s">
        <v>51</v>
      </c>
      <c r="D3">
        <v>2349628</v>
      </c>
      <c r="E3">
        <v>8515589</v>
      </c>
      <c r="F3">
        <v>9.58</v>
      </c>
      <c r="G3">
        <v>5658636</v>
      </c>
      <c r="H3" t="s">
        <v>22</v>
      </c>
      <c r="I3" s="5">
        <v>1.5048836857504175</v>
      </c>
      <c r="J3" s="5"/>
      <c r="L3" s="1" t="s">
        <v>8</v>
      </c>
      <c r="M3" s="5">
        <v>0.34350767353739059</v>
      </c>
      <c r="N3" s="5">
        <v>1.5048836857504175</v>
      </c>
      <c r="O3" s="5">
        <v>5.3015605186364034</v>
      </c>
      <c r="P3" s="5">
        <v>16.184004517187748</v>
      </c>
      <c r="Q3" s="5">
        <v>46.289313508962394</v>
      </c>
      <c r="R3" s="5">
        <v>8.8126191472543827</v>
      </c>
      <c r="S3" s="5">
        <v>36.064884656483748</v>
      </c>
      <c r="T3" s="5">
        <v>7.5680983397815762</v>
      </c>
      <c r="U3" s="5">
        <v>7.0424596954769365</v>
      </c>
    </row>
    <row r="4" spans="1:21" x14ac:dyDescent="0.25">
      <c r="A4" t="s">
        <v>15</v>
      </c>
      <c r="B4" t="s">
        <v>21</v>
      </c>
      <c r="C4" t="s">
        <v>52</v>
      </c>
      <c r="D4">
        <v>16546390</v>
      </c>
      <c r="E4">
        <v>60659252</v>
      </c>
      <c r="F4">
        <v>9.58</v>
      </c>
      <c r="G4">
        <v>11441773</v>
      </c>
      <c r="H4" t="s">
        <v>22</v>
      </c>
      <c r="I4" s="5">
        <v>5.3015605186364034</v>
      </c>
      <c r="J4" s="5"/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15</v>
      </c>
      <c r="B5" t="s">
        <v>21</v>
      </c>
      <c r="C5" t="s">
        <v>53</v>
      </c>
      <c r="D5">
        <v>39077035</v>
      </c>
      <c r="E5">
        <v>160507697</v>
      </c>
      <c r="F5">
        <v>9.58</v>
      </c>
      <c r="G5">
        <v>9917675</v>
      </c>
      <c r="H5" t="s">
        <v>22</v>
      </c>
      <c r="I5" s="5">
        <v>16.184004517187748</v>
      </c>
      <c r="J5" s="5"/>
    </row>
    <row r="6" spans="1:21" x14ac:dyDescent="0.25">
      <c r="A6" t="s">
        <v>15</v>
      </c>
      <c r="B6" t="s">
        <v>21</v>
      </c>
      <c r="C6" t="s">
        <v>54</v>
      </c>
      <c r="D6">
        <v>44829028</v>
      </c>
      <c r="E6">
        <v>186156270</v>
      </c>
      <c r="F6">
        <v>9.59</v>
      </c>
      <c r="G6">
        <v>4021582</v>
      </c>
      <c r="H6" t="s">
        <v>22</v>
      </c>
      <c r="I6" s="5">
        <v>46.289313508962394</v>
      </c>
      <c r="J6" s="5"/>
    </row>
    <row r="7" spans="1:21" x14ac:dyDescent="0.25">
      <c r="A7" t="s">
        <v>15</v>
      </c>
      <c r="B7" t="s">
        <v>21</v>
      </c>
      <c r="C7" t="s">
        <v>55</v>
      </c>
      <c r="D7">
        <v>156537</v>
      </c>
      <c r="E7">
        <v>568599</v>
      </c>
      <c r="F7">
        <v>9.58</v>
      </c>
      <c r="G7">
        <v>64521</v>
      </c>
      <c r="H7" t="s">
        <v>22</v>
      </c>
      <c r="I7" s="5">
        <v>8.8126191472543827</v>
      </c>
      <c r="J7" s="5"/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15</v>
      </c>
      <c r="B8" t="s">
        <v>21</v>
      </c>
      <c r="C8" t="s">
        <v>56</v>
      </c>
      <c r="D8">
        <v>646149</v>
      </c>
      <c r="E8">
        <v>2295025</v>
      </c>
      <c r="F8">
        <v>9.58</v>
      </c>
      <c r="G8">
        <v>63636</v>
      </c>
      <c r="H8" t="s">
        <v>22</v>
      </c>
      <c r="I8" s="5">
        <v>36.064884656483748</v>
      </c>
      <c r="J8" s="5"/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15</v>
      </c>
      <c r="B9" t="s">
        <v>21</v>
      </c>
      <c r="C9" t="s">
        <v>57</v>
      </c>
      <c r="D9">
        <v>126778</v>
      </c>
      <c r="E9">
        <v>463599</v>
      </c>
      <c r="F9">
        <v>9.59</v>
      </c>
      <c r="G9">
        <v>61257</v>
      </c>
      <c r="H9" t="s">
        <v>22</v>
      </c>
      <c r="I9" s="5">
        <v>7.5680983397815762</v>
      </c>
      <c r="J9" s="5"/>
      <c r="L9" s="1" t="s">
        <v>73</v>
      </c>
      <c r="M9" s="5">
        <v>0.31289766750201192</v>
      </c>
      <c r="N9" s="5">
        <v>1.355465520316631</v>
      </c>
      <c r="O9" s="5">
        <v>5.7265090451172247</v>
      </c>
      <c r="P9" s="5">
        <v>15.656163392549265</v>
      </c>
      <c r="Q9" s="5">
        <v>41.517428244450826</v>
      </c>
      <c r="R9" s="5">
        <v>8.7580721280528575</v>
      </c>
      <c r="S9" s="5">
        <v>37.092298535888588</v>
      </c>
      <c r="T9" s="5">
        <v>7.1018285394572871</v>
      </c>
      <c r="U9" s="5">
        <v>7.017158558522941</v>
      </c>
    </row>
    <row r="10" spans="1:21" x14ac:dyDescent="0.25">
      <c r="A10" t="s">
        <v>15</v>
      </c>
      <c r="B10" t="s">
        <v>21</v>
      </c>
      <c r="C10" t="s">
        <v>58</v>
      </c>
      <c r="D10">
        <v>138765</v>
      </c>
      <c r="E10">
        <v>503226</v>
      </c>
      <c r="F10">
        <v>9.58</v>
      </c>
      <c r="G10">
        <v>71456</v>
      </c>
      <c r="H10" t="s">
        <v>22</v>
      </c>
      <c r="I10" s="5">
        <v>7.0424596954769365</v>
      </c>
      <c r="J10" s="5"/>
      <c r="L10" s="1" t="s">
        <v>72</v>
      </c>
      <c r="M10" s="8">
        <f t="shared" ref="M10:U10" si="0">(M9/M3)*100</f>
        <v>91.088989157021899</v>
      </c>
      <c r="N10" s="8">
        <f t="shared" si="0"/>
        <v>90.071115339437128</v>
      </c>
      <c r="O10" s="8">
        <f t="shared" si="0"/>
        <v>108.01553665165216</v>
      </c>
      <c r="P10" s="8">
        <f t="shared" si="0"/>
        <v>96.738501128828119</v>
      </c>
      <c r="Q10" s="8">
        <f t="shared" si="0"/>
        <v>89.691172966763375</v>
      </c>
      <c r="R10" s="8">
        <f t="shared" si="0"/>
        <v>99.381035101028743</v>
      </c>
      <c r="S10" s="8">
        <f t="shared" si="0"/>
        <v>102.8487929164086</v>
      </c>
      <c r="T10" s="8">
        <f t="shared" si="0"/>
        <v>93.839009756607553</v>
      </c>
      <c r="U10" s="8">
        <f t="shared" si="0"/>
        <v>99.640734373385982</v>
      </c>
    </row>
    <row r="11" spans="1:21" x14ac:dyDescent="0.25">
      <c r="A11" t="s">
        <v>15</v>
      </c>
      <c r="B11" t="s">
        <v>21</v>
      </c>
      <c r="C11" t="s">
        <v>23</v>
      </c>
      <c r="D11">
        <v>154731</v>
      </c>
      <c r="E11">
        <v>559487</v>
      </c>
      <c r="F11">
        <v>9.56</v>
      </c>
      <c r="G11">
        <v>1788083</v>
      </c>
      <c r="H11" t="s">
        <v>22</v>
      </c>
      <c r="I11" s="5">
        <v>0.31289766750201192</v>
      </c>
    </row>
    <row r="12" spans="1:21" x14ac:dyDescent="0.25">
      <c r="A12" t="s">
        <v>15</v>
      </c>
      <c r="B12" t="s">
        <v>21</v>
      </c>
      <c r="C12" t="s">
        <v>24</v>
      </c>
      <c r="D12">
        <v>1691527</v>
      </c>
      <c r="E12">
        <v>6003533</v>
      </c>
      <c r="F12">
        <v>9.57</v>
      </c>
      <c r="G12">
        <v>4429130</v>
      </c>
      <c r="H12" t="s">
        <v>22</v>
      </c>
      <c r="I12" s="5">
        <v>1.355465520316631</v>
      </c>
      <c r="J12" t="s">
        <v>74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15</v>
      </c>
      <c r="B13" t="s">
        <v>21</v>
      </c>
      <c r="C13" t="s">
        <v>25</v>
      </c>
      <c r="D13">
        <v>9553751</v>
      </c>
      <c r="E13">
        <v>34033193</v>
      </c>
      <c r="F13">
        <v>9.58</v>
      </c>
      <c r="G13">
        <v>5943096</v>
      </c>
      <c r="H13" t="s">
        <v>22</v>
      </c>
      <c r="I13" s="5">
        <v>5.7265090451172247</v>
      </c>
    </row>
    <row r="14" spans="1:21" x14ac:dyDescent="0.25">
      <c r="A14" t="s">
        <v>15</v>
      </c>
      <c r="B14" t="s">
        <v>21</v>
      </c>
      <c r="C14" t="s">
        <v>26</v>
      </c>
      <c r="D14">
        <v>38643538</v>
      </c>
      <c r="E14">
        <v>157050936</v>
      </c>
      <c r="F14">
        <v>9.58</v>
      </c>
      <c r="G14">
        <v>10031253</v>
      </c>
      <c r="H14" t="s">
        <v>22</v>
      </c>
      <c r="I14" s="5">
        <v>15.656163392549265</v>
      </c>
    </row>
    <row r="15" spans="1:21" x14ac:dyDescent="0.25">
      <c r="A15" t="s">
        <v>15</v>
      </c>
      <c r="B15" t="s">
        <v>21</v>
      </c>
      <c r="C15" t="s">
        <v>27</v>
      </c>
      <c r="D15">
        <v>77466692</v>
      </c>
      <c r="E15">
        <v>382262047</v>
      </c>
      <c r="F15">
        <v>9.58</v>
      </c>
      <c r="G15">
        <v>9207267</v>
      </c>
      <c r="H15" t="s">
        <v>22</v>
      </c>
      <c r="I15" s="5">
        <v>41.517428244450826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15</v>
      </c>
      <c r="B16" t="s">
        <v>21</v>
      </c>
      <c r="C16" t="s">
        <v>28</v>
      </c>
      <c r="D16">
        <v>119850</v>
      </c>
      <c r="E16">
        <v>445383</v>
      </c>
      <c r="F16">
        <v>9.58</v>
      </c>
      <c r="G16">
        <v>50854</v>
      </c>
      <c r="H16" t="s">
        <v>22</v>
      </c>
      <c r="I16" s="5">
        <v>8.7580721280528575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15</v>
      </c>
      <c r="B17" t="s">
        <v>21</v>
      </c>
      <c r="C17" t="s">
        <v>29</v>
      </c>
      <c r="D17">
        <v>429363</v>
      </c>
      <c r="E17">
        <v>1558062</v>
      </c>
      <c r="F17">
        <v>9.59</v>
      </c>
      <c r="G17">
        <v>42005</v>
      </c>
      <c r="H17" t="s">
        <v>22</v>
      </c>
      <c r="I17" s="5">
        <v>37.092298535888588</v>
      </c>
      <c r="L17" s="1" t="s">
        <v>73</v>
      </c>
      <c r="M17" s="5">
        <v>0.30647001071156837</v>
      </c>
      <c r="N17" s="5">
        <v>1.3390154397713629</v>
      </c>
      <c r="O17" s="5">
        <v>5.927395734365219</v>
      </c>
      <c r="P17" s="5">
        <v>15.64945919776774</v>
      </c>
      <c r="Q17" s="5">
        <v>42.567763703044335</v>
      </c>
      <c r="R17" s="5">
        <v>8.2807899579390121</v>
      </c>
      <c r="S17" s="5">
        <v>33.421955114734807</v>
      </c>
      <c r="T17" s="5">
        <v>6.945704203207435</v>
      </c>
      <c r="U17" s="5">
        <v>6.7093197034911523</v>
      </c>
    </row>
    <row r="18" spans="1:21" x14ac:dyDescent="0.25">
      <c r="A18" t="s">
        <v>15</v>
      </c>
      <c r="B18" t="s">
        <v>21</v>
      </c>
      <c r="C18" t="s">
        <v>30</v>
      </c>
      <c r="D18">
        <v>79102</v>
      </c>
      <c r="E18">
        <v>279251</v>
      </c>
      <c r="F18">
        <v>9.58</v>
      </c>
      <c r="G18">
        <v>39321</v>
      </c>
      <c r="H18" t="s">
        <v>22</v>
      </c>
      <c r="I18" s="5">
        <v>7.1018285394572871</v>
      </c>
      <c r="L18" s="1" t="s">
        <v>72</v>
      </c>
      <c r="M18" s="8">
        <f t="shared" ref="M18:U18" si="1">(M17/M3)*100</f>
        <v>89.217806273608417</v>
      </c>
      <c r="N18" s="8">
        <f t="shared" si="1"/>
        <v>88.978002250297266</v>
      </c>
      <c r="O18" s="8">
        <f t="shared" si="1"/>
        <v>111.80473586086282</v>
      </c>
      <c r="P18" s="8">
        <f t="shared" si="1"/>
        <v>96.697076308571766</v>
      </c>
      <c r="Q18" s="8">
        <f t="shared" si="1"/>
        <v>91.960239796605521</v>
      </c>
      <c r="R18" s="8">
        <f t="shared" si="1"/>
        <v>93.965140437493375</v>
      </c>
      <c r="S18" s="8">
        <f t="shared" si="1"/>
        <v>92.671737156730956</v>
      </c>
      <c r="T18" s="8">
        <f t="shared" si="1"/>
        <v>91.776082859513892</v>
      </c>
      <c r="U18" s="8">
        <f t="shared" si="1"/>
        <v>95.269550606022705</v>
      </c>
    </row>
    <row r="19" spans="1:21" x14ac:dyDescent="0.25">
      <c r="A19" t="s">
        <v>15</v>
      </c>
      <c r="B19" t="s">
        <v>21</v>
      </c>
      <c r="C19" t="s">
        <v>31</v>
      </c>
      <c r="D19">
        <v>98305</v>
      </c>
      <c r="E19">
        <v>354977</v>
      </c>
      <c r="F19">
        <v>9.58</v>
      </c>
      <c r="G19">
        <v>50587</v>
      </c>
      <c r="H19" t="s">
        <v>22</v>
      </c>
      <c r="I19" s="5">
        <v>7.017158558522941</v>
      </c>
    </row>
    <row r="20" spans="1:21" x14ac:dyDescent="0.25">
      <c r="A20" t="s">
        <v>15</v>
      </c>
      <c r="B20" t="s">
        <v>21</v>
      </c>
      <c r="C20" t="s">
        <v>32</v>
      </c>
      <c r="D20">
        <v>68215</v>
      </c>
      <c r="E20">
        <v>246914</v>
      </c>
      <c r="F20">
        <v>9.57</v>
      </c>
      <c r="G20">
        <v>805671</v>
      </c>
      <c r="H20" t="s">
        <v>22</v>
      </c>
      <c r="I20" s="5">
        <v>0.30647001071156837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15</v>
      </c>
      <c r="B21" t="s">
        <v>21</v>
      </c>
      <c r="C21" t="s">
        <v>33</v>
      </c>
      <c r="D21">
        <v>1343328</v>
      </c>
      <c r="E21">
        <v>4829980</v>
      </c>
      <c r="F21">
        <v>9.56</v>
      </c>
      <c r="G21">
        <v>3607113</v>
      </c>
      <c r="H21" t="s">
        <v>22</v>
      </c>
      <c r="I21" s="5">
        <v>1.3390154397713629</v>
      </c>
    </row>
    <row r="22" spans="1:21" x14ac:dyDescent="0.25">
      <c r="A22" t="s">
        <v>15</v>
      </c>
      <c r="B22" t="s">
        <v>21</v>
      </c>
      <c r="C22" t="s">
        <v>34</v>
      </c>
      <c r="D22">
        <v>5665843</v>
      </c>
      <c r="E22">
        <v>20045095</v>
      </c>
      <c r="F22">
        <v>9.56</v>
      </c>
      <c r="G22">
        <v>3381771</v>
      </c>
      <c r="H22" t="s">
        <v>22</v>
      </c>
      <c r="I22" s="5">
        <v>5.927395734365219</v>
      </c>
    </row>
    <row r="23" spans="1:21" x14ac:dyDescent="0.25">
      <c r="A23" t="s">
        <v>15</v>
      </c>
      <c r="B23" t="s">
        <v>21</v>
      </c>
      <c r="C23" t="s">
        <v>35</v>
      </c>
      <c r="D23">
        <v>33009771</v>
      </c>
      <c r="E23">
        <v>132629198</v>
      </c>
      <c r="F23">
        <v>9.57</v>
      </c>
      <c r="G23">
        <v>8475002</v>
      </c>
      <c r="H23" t="s">
        <v>22</v>
      </c>
      <c r="I23" s="5">
        <v>15.64945919776774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15</v>
      </c>
      <c r="B24" t="s">
        <v>21</v>
      </c>
      <c r="C24" t="s">
        <v>36</v>
      </c>
      <c r="D24">
        <v>64802790</v>
      </c>
      <c r="E24">
        <v>309975135</v>
      </c>
      <c r="F24">
        <v>9.57</v>
      </c>
      <c r="G24">
        <v>7281922</v>
      </c>
      <c r="H24" t="s">
        <v>22</v>
      </c>
      <c r="I24" s="5">
        <v>42.567763703044335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15</v>
      </c>
      <c r="B25" t="s">
        <v>21</v>
      </c>
      <c r="C25" t="s">
        <v>37</v>
      </c>
      <c r="D25">
        <v>69782</v>
      </c>
      <c r="E25">
        <v>252001</v>
      </c>
      <c r="F25">
        <v>9.57</v>
      </c>
      <c r="G25">
        <v>30432</v>
      </c>
      <c r="H25" t="s">
        <v>22</v>
      </c>
      <c r="I25" s="5">
        <v>8.2807899579390121</v>
      </c>
      <c r="L25" s="1" t="s">
        <v>73</v>
      </c>
      <c r="M25" s="5">
        <v>0.31330463078322213</v>
      </c>
      <c r="N25" s="5">
        <v>1.3304556358553572</v>
      </c>
      <c r="O25" s="5">
        <v>6.0499743804888961</v>
      </c>
      <c r="P25" s="5">
        <v>16.345439178444483</v>
      </c>
      <c r="Q25" s="5">
        <v>41.24593964277917</v>
      </c>
      <c r="R25" s="5">
        <v>8.1874023467418269</v>
      </c>
      <c r="S25" s="5">
        <v>32.601831194042823</v>
      </c>
      <c r="T25" s="5">
        <v>6.8103623556749691</v>
      </c>
      <c r="U25" s="5">
        <v>6.5768169959001117</v>
      </c>
    </row>
    <row r="26" spans="1:21" x14ac:dyDescent="0.25">
      <c r="A26" t="s">
        <v>15</v>
      </c>
      <c r="B26" t="s">
        <v>21</v>
      </c>
      <c r="C26" t="s">
        <v>38</v>
      </c>
      <c r="D26">
        <v>328151</v>
      </c>
      <c r="E26">
        <v>1192863</v>
      </c>
      <c r="F26">
        <v>9.56</v>
      </c>
      <c r="G26">
        <v>35691</v>
      </c>
      <c r="H26" t="s">
        <v>22</v>
      </c>
      <c r="I26" s="5">
        <v>33.421955114734807</v>
      </c>
      <c r="L26" s="1" t="s">
        <v>72</v>
      </c>
      <c r="M26" s="8">
        <f t="shared" ref="M26:U26" si="2">(M25/M3)*100</f>
        <v>91.207461992583148</v>
      </c>
      <c r="N26" s="8">
        <f t="shared" si="2"/>
        <v>88.409200555052806</v>
      </c>
      <c r="O26" s="8">
        <f t="shared" si="2"/>
        <v>114.11685972878396</v>
      </c>
      <c r="P26" s="8">
        <f t="shared" si="2"/>
        <v>100.99749515693281</v>
      </c>
      <c r="Q26" s="8">
        <f t="shared" si="2"/>
        <v>89.104669125830213</v>
      </c>
      <c r="R26" s="8">
        <f t="shared" si="2"/>
        <v>92.905437191083593</v>
      </c>
      <c r="S26" s="8">
        <f t="shared" si="2"/>
        <v>90.397713744473776</v>
      </c>
      <c r="T26" s="8">
        <f t="shared" si="2"/>
        <v>89.987762445902945</v>
      </c>
      <c r="U26" s="8">
        <f t="shared" si="2"/>
        <v>93.388067241962531</v>
      </c>
    </row>
    <row r="27" spans="1:21" x14ac:dyDescent="0.25">
      <c r="A27" t="s">
        <v>15</v>
      </c>
      <c r="B27" t="s">
        <v>21</v>
      </c>
      <c r="C27" t="s">
        <v>39</v>
      </c>
      <c r="D27">
        <v>51917</v>
      </c>
      <c r="E27">
        <v>198793</v>
      </c>
      <c r="F27">
        <v>9.56</v>
      </c>
      <c r="G27">
        <v>28621</v>
      </c>
      <c r="H27" t="s">
        <v>22</v>
      </c>
      <c r="I27" s="5">
        <v>6.945704203207435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t="s">
        <v>15</v>
      </c>
      <c r="B28" t="s">
        <v>21</v>
      </c>
      <c r="C28" t="s">
        <v>40</v>
      </c>
      <c r="D28">
        <v>62183</v>
      </c>
      <c r="E28">
        <v>224467</v>
      </c>
      <c r="F28">
        <v>9.56</v>
      </c>
      <c r="G28">
        <v>33456</v>
      </c>
      <c r="H28" t="s">
        <v>22</v>
      </c>
      <c r="I28" s="5">
        <v>6.7093197034911523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15</v>
      </c>
      <c r="B29" t="s">
        <v>21</v>
      </c>
      <c r="C29" t="s">
        <v>41</v>
      </c>
      <c r="D29">
        <v>15832</v>
      </c>
      <c r="E29">
        <v>59599</v>
      </c>
      <c r="F29">
        <v>9.56</v>
      </c>
      <c r="G29">
        <v>190227</v>
      </c>
      <c r="H29" t="s">
        <v>22</v>
      </c>
      <c r="I29" s="5">
        <v>0.31330463078322213</v>
      </c>
    </row>
    <row r="30" spans="1:21" x14ac:dyDescent="0.25">
      <c r="A30" t="s">
        <v>15</v>
      </c>
      <c r="B30" t="s">
        <v>21</v>
      </c>
      <c r="C30" t="s">
        <v>42</v>
      </c>
      <c r="D30">
        <v>501604</v>
      </c>
      <c r="E30">
        <v>1754247</v>
      </c>
      <c r="F30">
        <v>9.57</v>
      </c>
      <c r="G30">
        <v>1318531</v>
      </c>
      <c r="H30" t="s">
        <v>22</v>
      </c>
      <c r="I30" s="5">
        <v>1.3304556358553572</v>
      </c>
    </row>
    <row r="31" spans="1:21" x14ac:dyDescent="0.25">
      <c r="A31" t="s">
        <v>15</v>
      </c>
      <c r="B31" t="s">
        <v>21</v>
      </c>
      <c r="C31" t="s">
        <v>43</v>
      </c>
      <c r="D31">
        <v>3829368</v>
      </c>
      <c r="E31">
        <v>13519424</v>
      </c>
      <c r="F31">
        <v>9.57</v>
      </c>
      <c r="G31">
        <v>2234625</v>
      </c>
      <c r="H31" t="s">
        <v>22</v>
      </c>
      <c r="I31" s="5">
        <v>6.0499743804888961</v>
      </c>
    </row>
    <row r="32" spans="1:21" x14ac:dyDescent="0.25">
      <c r="A32" t="s">
        <v>15</v>
      </c>
      <c r="B32" t="s">
        <v>21</v>
      </c>
      <c r="C32" t="s">
        <v>44</v>
      </c>
      <c r="D32">
        <v>18519780</v>
      </c>
      <c r="E32">
        <v>70666417</v>
      </c>
      <c r="F32">
        <v>9.57</v>
      </c>
      <c r="G32">
        <v>4323311</v>
      </c>
      <c r="H32" t="s">
        <v>22</v>
      </c>
      <c r="I32" s="5">
        <v>16.345439178444483</v>
      </c>
    </row>
    <row r="33" spans="1:9" x14ac:dyDescent="0.25">
      <c r="A33" t="s">
        <v>15</v>
      </c>
      <c r="B33" t="s">
        <v>21</v>
      </c>
      <c r="C33" t="s">
        <v>45</v>
      </c>
      <c r="D33">
        <v>84565919</v>
      </c>
      <c r="E33">
        <v>422439099</v>
      </c>
      <c r="F33">
        <v>9.58</v>
      </c>
      <c r="G33">
        <v>10241956</v>
      </c>
      <c r="H33" t="s">
        <v>22</v>
      </c>
      <c r="I33" s="5">
        <v>41.24593964277917</v>
      </c>
    </row>
    <row r="34" spans="1:9" x14ac:dyDescent="0.25">
      <c r="A34" t="s">
        <v>15</v>
      </c>
      <c r="B34" t="s">
        <v>21</v>
      </c>
      <c r="C34" t="s">
        <v>46</v>
      </c>
      <c r="D34">
        <v>67007</v>
      </c>
      <c r="E34">
        <v>267245</v>
      </c>
      <c r="F34">
        <v>9.58</v>
      </c>
      <c r="G34">
        <v>32641</v>
      </c>
      <c r="H34" t="s">
        <v>22</v>
      </c>
      <c r="I34" s="5">
        <v>8.1874023467418269</v>
      </c>
    </row>
    <row r="35" spans="1:9" x14ac:dyDescent="0.25">
      <c r="A35" t="s">
        <v>15</v>
      </c>
      <c r="B35" t="s">
        <v>21</v>
      </c>
      <c r="C35" t="s">
        <v>47</v>
      </c>
      <c r="D35">
        <v>309301</v>
      </c>
      <c r="E35">
        <v>1125187</v>
      </c>
      <c r="F35">
        <v>9.58</v>
      </c>
      <c r="G35">
        <v>34513</v>
      </c>
      <c r="H35" t="s">
        <v>22</v>
      </c>
      <c r="I35" s="5">
        <v>32.601831194042823</v>
      </c>
    </row>
    <row r="36" spans="1:9" x14ac:dyDescent="0.25">
      <c r="A36" t="s">
        <v>15</v>
      </c>
      <c r="B36" t="s">
        <v>21</v>
      </c>
      <c r="C36" t="s">
        <v>48</v>
      </c>
      <c r="D36">
        <v>48700</v>
      </c>
      <c r="E36">
        <v>187571</v>
      </c>
      <c r="F36">
        <v>9.58</v>
      </c>
      <c r="G36">
        <v>27542</v>
      </c>
      <c r="H36" t="s">
        <v>22</v>
      </c>
      <c r="I36" s="5">
        <v>6.8103623556749691</v>
      </c>
    </row>
    <row r="37" spans="1:9" x14ac:dyDescent="0.25">
      <c r="A37" t="s">
        <v>15</v>
      </c>
      <c r="B37" t="s">
        <v>21</v>
      </c>
      <c r="C37" t="s">
        <v>49</v>
      </c>
      <c r="D37">
        <v>67496</v>
      </c>
      <c r="E37">
        <v>264684</v>
      </c>
      <c r="F37">
        <v>9.58</v>
      </c>
      <c r="G37">
        <v>40245</v>
      </c>
      <c r="H37" t="s">
        <v>22</v>
      </c>
      <c r="I37" s="5">
        <v>6.5768169959001117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DA78-E6A9-4654-860D-4566B6A459F6}">
  <dimension ref="A1:U37"/>
  <sheetViews>
    <sheetView topLeftCell="C13" workbookViewId="0">
      <selection activeCell="Q34" sqref="Q34"/>
    </sheetView>
  </sheetViews>
  <sheetFormatPr defaultRowHeight="15" x14ac:dyDescent="0.25"/>
  <cols>
    <col min="2" max="2" width="16.85546875" customWidth="1"/>
    <col min="10" max="10" width="15.140625" customWidth="1"/>
    <col min="12" max="12" width="17.2851562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16</v>
      </c>
      <c r="B2" t="s">
        <v>21</v>
      </c>
      <c r="C2" t="s">
        <v>50</v>
      </c>
      <c r="D2">
        <v>15513</v>
      </c>
      <c r="E2">
        <v>38882</v>
      </c>
      <c r="F2">
        <v>5.36</v>
      </c>
      <c r="G2">
        <v>742686</v>
      </c>
      <c r="H2" t="s">
        <v>22</v>
      </c>
      <c r="I2" s="5">
        <v>5.2353215221506801E-2</v>
      </c>
      <c r="J2" s="2"/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16</v>
      </c>
      <c r="B3" t="s">
        <v>21</v>
      </c>
      <c r="C3" t="s">
        <v>51</v>
      </c>
      <c r="D3">
        <v>72130</v>
      </c>
      <c r="E3">
        <v>159364</v>
      </c>
      <c r="F3">
        <v>5.36</v>
      </c>
      <c r="G3">
        <v>1012902</v>
      </c>
      <c r="H3" t="s">
        <v>22</v>
      </c>
      <c r="I3" s="5">
        <v>0.15733407575461397</v>
      </c>
      <c r="J3" s="2"/>
      <c r="L3" s="1" t="s">
        <v>8</v>
      </c>
      <c r="M3" s="5">
        <v>5.2353215221506801E-2</v>
      </c>
      <c r="N3" s="5">
        <v>0.15733407575461397</v>
      </c>
      <c r="O3" s="5">
        <v>0.42885069522095859</v>
      </c>
      <c r="P3" s="5">
        <v>2.4444524574246906</v>
      </c>
      <c r="Q3" s="5">
        <v>6.6412372334911796</v>
      </c>
      <c r="R3" s="5">
        <v>2.1521987149571736E-2</v>
      </c>
      <c r="S3" s="5">
        <v>2.293767218492947E-2</v>
      </c>
      <c r="T3" s="5">
        <v>1.3891349723210157E-2</v>
      </c>
      <c r="U3" s="5">
        <v>2.4412271409157544E-2</v>
      </c>
    </row>
    <row r="4" spans="1:21" x14ac:dyDescent="0.25">
      <c r="A4" t="s">
        <v>16</v>
      </c>
      <c r="B4" t="s">
        <v>21</v>
      </c>
      <c r="C4" t="s">
        <v>52</v>
      </c>
      <c r="D4">
        <v>437847</v>
      </c>
      <c r="E4">
        <v>1045107</v>
      </c>
      <c r="F4">
        <v>5.35</v>
      </c>
      <c r="G4">
        <v>2436995</v>
      </c>
      <c r="H4" t="s">
        <v>22</v>
      </c>
      <c r="I4" s="5">
        <v>0.42885069522095859</v>
      </c>
      <c r="J4" s="2"/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16</v>
      </c>
      <c r="B5" t="s">
        <v>21</v>
      </c>
      <c r="C5" t="s">
        <v>53</v>
      </c>
      <c r="D5">
        <v>1062170</v>
      </c>
      <c r="E5">
        <v>2779450</v>
      </c>
      <c r="F5">
        <v>5.35</v>
      </c>
      <c r="G5">
        <v>1137044</v>
      </c>
      <c r="H5" t="s">
        <v>22</v>
      </c>
      <c r="I5" s="5">
        <v>2.4444524574246906</v>
      </c>
      <c r="J5" s="2"/>
    </row>
    <row r="6" spans="1:21" x14ac:dyDescent="0.25">
      <c r="A6" t="s">
        <v>16</v>
      </c>
      <c r="B6" t="s">
        <v>21</v>
      </c>
      <c r="C6" t="s">
        <v>54</v>
      </c>
      <c r="D6">
        <v>3031965</v>
      </c>
      <c r="E6">
        <v>9008048</v>
      </c>
      <c r="F6">
        <v>5.35</v>
      </c>
      <c r="G6">
        <v>1356381</v>
      </c>
      <c r="H6" t="s">
        <v>22</v>
      </c>
      <c r="I6" s="5">
        <v>6.6412372334911796</v>
      </c>
      <c r="J6" s="2"/>
    </row>
    <row r="7" spans="1:21" x14ac:dyDescent="0.25">
      <c r="A7" t="s">
        <v>16</v>
      </c>
      <c r="B7" t="s">
        <v>21</v>
      </c>
      <c r="C7" t="s">
        <v>55</v>
      </c>
      <c r="D7">
        <v>8101</v>
      </c>
      <c r="E7">
        <v>21260</v>
      </c>
      <c r="F7">
        <v>5.36</v>
      </c>
      <c r="G7">
        <v>987827</v>
      </c>
      <c r="H7" t="s">
        <v>22</v>
      </c>
      <c r="I7" s="5">
        <v>2.1521987149571736E-2</v>
      </c>
      <c r="J7" s="2"/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16</v>
      </c>
      <c r="B8" t="s">
        <v>21</v>
      </c>
      <c r="C8" t="s">
        <v>56</v>
      </c>
      <c r="D8">
        <v>8041</v>
      </c>
      <c r="E8">
        <v>21073</v>
      </c>
      <c r="F8">
        <v>5.36</v>
      </c>
      <c r="G8">
        <v>918707</v>
      </c>
      <c r="H8" t="s">
        <v>22</v>
      </c>
      <c r="I8" s="5">
        <v>2.293767218492947E-2</v>
      </c>
      <c r="J8" s="2"/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16</v>
      </c>
      <c r="B9" t="s">
        <v>21</v>
      </c>
      <c r="C9" t="s">
        <v>57</v>
      </c>
      <c r="D9">
        <v>6801</v>
      </c>
      <c r="E9">
        <v>19287</v>
      </c>
      <c r="F9">
        <v>5.37</v>
      </c>
      <c r="G9">
        <v>1388418</v>
      </c>
      <c r="H9" t="s">
        <v>22</v>
      </c>
      <c r="I9" s="5">
        <v>1.3891349723210157E-2</v>
      </c>
      <c r="J9" s="2"/>
      <c r="L9" s="1" t="s">
        <v>73</v>
      </c>
      <c r="M9" s="5">
        <v>5.1665349284093359E-2</v>
      </c>
      <c r="N9" s="5">
        <v>0.15765729261565914</v>
      </c>
      <c r="O9" s="5">
        <v>0.41991768390619982</v>
      </c>
      <c r="P9" s="5">
        <v>2.2538180983440053</v>
      </c>
      <c r="Q9" s="5">
        <v>6.3800141833984556</v>
      </c>
      <c r="R9" s="5">
        <v>2.2398773746126595E-2</v>
      </c>
      <c r="S9" s="5">
        <v>2.2083423394637671E-2</v>
      </c>
      <c r="T9" s="5">
        <v>1.3274492036209926E-2</v>
      </c>
      <c r="U9" s="5">
        <v>2.1821522790327286E-2</v>
      </c>
    </row>
    <row r="10" spans="1:21" x14ac:dyDescent="0.25">
      <c r="A10" t="s">
        <v>16</v>
      </c>
      <c r="B10" t="s">
        <v>21</v>
      </c>
      <c r="C10" t="s">
        <v>58</v>
      </c>
      <c r="D10">
        <v>9668</v>
      </c>
      <c r="E10">
        <v>22814</v>
      </c>
      <c r="F10">
        <v>5.36</v>
      </c>
      <c r="G10">
        <v>934530</v>
      </c>
      <c r="H10" t="s">
        <v>22</v>
      </c>
      <c r="I10" s="5">
        <v>2.4412271409157544E-2</v>
      </c>
      <c r="J10" s="2"/>
      <c r="L10" s="1" t="s">
        <v>72</v>
      </c>
      <c r="M10" s="8">
        <f t="shared" ref="M10:U10" si="0">(M9/M3)*100</f>
        <v>98.686105648902227</v>
      </c>
      <c r="N10" s="8">
        <f t="shared" si="0"/>
        <v>100.20543347618431</v>
      </c>
      <c r="O10" s="8">
        <f t="shared" si="0"/>
        <v>97.916988030028449</v>
      </c>
      <c r="P10" s="8">
        <f t="shared" si="0"/>
        <v>92.20134723824718</v>
      </c>
      <c r="Q10" s="8">
        <f t="shared" si="0"/>
        <v>96.066650822599755</v>
      </c>
      <c r="R10" s="8">
        <f t="shared" si="0"/>
        <v>104.07391097514109</v>
      </c>
      <c r="S10" s="8">
        <f t="shared" si="0"/>
        <v>96.275782549316148</v>
      </c>
      <c r="T10" s="8">
        <f t="shared" si="0"/>
        <v>95.559411437395724</v>
      </c>
      <c r="U10" s="8">
        <f t="shared" si="0"/>
        <v>89.387515092682378</v>
      </c>
    </row>
    <row r="11" spans="1:21" x14ac:dyDescent="0.25">
      <c r="A11" t="s">
        <v>16</v>
      </c>
      <c r="B11" t="s">
        <v>21</v>
      </c>
      <c r="C11" t="s">
        <v>23</v>
      </c>
      <c r="D11">
        <v>20953</v>
      </c>
      <c r="E11">
        <v>111445</v>
      </c>
      <c r="F11">
        <v>5.37</v>
      </c>
      <c r="G11">
        <v>2157055</v>
      </c>
      <c r="H11" t="s">
        <v>22</v>
      </c>
      <c r="I11" s="5">
        <v>5.1665349284093359E-2</v>
      </c>
      <c r="K11" t="s">
        <v>74</v>
      </c>
    </row>
    <row r="12" spans="1:21" x14ac:dyDescent="0.25">
      <c r="A12" t="s">
        <v>16</v>
      </c>
      <c r="B12" t="s">
        <v>21</v>
      </c>
      <c r="C12" t="s">
        <v>24</v>
      </c>
      <c r="D12">
        <v>84944</v>
      </c>
      <c r="E12">
        <v>418270</v>
      </c>
      <c r="F12">
        <v>5.38</v>
      </c>
      <c r="G12">
        <v>2653033</v>
      </c>
      <c r="H12" t="s">
        <v>22</v>
      </c>
      <c r="I12" s="5">
        <v>0.15765729261565914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16</v>
      </c>
      <c r="B13" t="s">
        <v>21</v>
      </c>
      <c r="C13" t="s">
        <v>25</v>
      </c>
      <c r="D13">
        <v>352029</v>
      </c>
      <c r="E13">
        <v>1045763</v>
      </c>
      <c r="F13">
        <v>5.38</v>
      </c>
      <c r="G13">
        <v>2490400</v>
      </c>
      <c r="H13" t="s">
        <v>22</v>
      </c>
      <c r="I13" s="5">
        <v>0.41991768390619982</v>
      </c>
    </row>
    <row r="14" spans="1:21" x14ac:dyDescent="0.25">
      <c r="A14" t="s">
        <v>16</v>
      </c>
      <c r="B14" t="s">
        <v>21</v>
      </c>
      <c r="C14" t="s">
        <v>26</v>
      </c>
      <c r="D14">
        <v>1142196</v>
      </c>
      <c r="E14">
        <v>3514933</v>
      </c>
      <c r="F14">
        <v>5.37</v>
      </c>
      <c r="G14">
        <v>1559546</v>
      </c>
      <c r="H14" t="s">
        <v>22</v>
      </c>
      <c r="I14" s="5">
        <v>2.2538180983440053</v>
      </c>
    </row>
    <row r="15" spans="1:21" x14ac:dyDescent="0.25">
      <c r="A15" t="s">
        <v>16</v>
      </c>
      <c r="B15" t="s">
        <v>21</v>
      </c>
      <c r="C15" t="s">
        <v>27</v>
      </c>
      <c r="D15">
        <v>3191079</v>
      </c>
      <c r="E15">
        <v>17579070</v>
      </c>
      <c r="F15">
        <v>5.36</v>
      </c>
      <c r="G15">
        <v>2755334</v>
      </c>
      <c r="H15" t="s">
        <v>22</v>
      </c>
      <c r="I15" s="5">
        <v>6.3800141833984556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16</v>
      </c>
      <c r="B16" t="s">
        <v>21</v>
      </c>
      <c r="C16" t="s">
        <v>28</v>
      </c>
      <c r="D16">
        <v>6895</v>
      </c>
      <c r="E16">
        <v>20984</v>
      </c>
      <c r="F16">
        <v>5.38</v>
      </c>
      <c r="G16">
        <v>936837</v>
      </c>
      <c r="H16" t="s">
        <v>22</v>
      </c>
      <c r="I16" s="5">
        <v>2.2398773746126595E-2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16</v>
      </c>
      <c r="B17" t="s">
        <v>21</v>
      </c>
      <c r="C17" t="s">
        <v>29</v>
      </c>
      <c r="D17">
        <v>6605</v>
      </c>
      <c r="E17">
        <v>18799</v>
      </c>
      <c r="F17">
        <v>5.39</v>
      </c>
      <c r="G17">
        <v>851272</v>
      </c>
      <c r="H17" t="s">
        <v>22</v>
      </c>
      <c r="I17" s="5">
        <v>2.2083423394637671E-2</v>
      </c>
      <c r="L17" s="1" t="s">
        <v>73</v>
      </c>
      <c r="M17" s="5">
        <v>4.9291341369188633E-2</v>
      </c>
      <c r="N17" s="5">
        <v>0.15027953480182388</v>
      </c>
      <c r="O17" s="5">
        <v>0.38412482251833563</v>
      </c>
      <c r="P17" s="5">
        <v>2.2711957572129378</v>
      </c>
      <c r="Q17" s="5">
        <v>6.1638420727283361</v>
      </c>
      <c r="R17" s="5">
        <v>1.8784036141210148E-2</v>
      </c>
      <c r="S17" s="5">
        <v>2.1668033883774217E-2</v>
      </c>
      <c r="T17" s="5">
        <v>1.2667304461017152E-2</v>
      </c>
      <c r="U17" s="5">
        <v>2.0513167860199626E-2</v>
      </c>
    </row>
    <row r="18" spans="1:21" x14ac:dyDescent="0.25">
      <c r="A18" t="s">
        <v>16</v>
      </c>
      <c r="B18" t="s">
        <v>21</v>
      </c>
      <c r="C18" t="s">
        <v>30</v>
      </c>
      <c r="D18">
        <v>5327</v>
      </c>
      <c r="E18">
        <v>13199</v>
      </c>
      <c r="F18">
        <v>5.38</v>
      </c>
      <c r="G18">
        <v>994313</v>
      </c>
      <c r="H18" t="s">
        <v>22</v>
      </c>
      <c r="I18" s="5">
        <v>1.3274492036209926E-2</v>
      </c>
      <c r="L18" s="1" t="s">
        <v>72</v>
      </c>
      <c r="M18" s="8">
        <f t="shared" ref="M18:U18" si="1">(M17/M3)*100</f>
        <v>94.151507525634557</v>
      </c>
      <c r="N18" s="8">
        <f t="shared" si="1"/>
        <v>95.516202755852646</v>
      </c>
      <c r="O18" s="8">
        <f t="shared" si="1"/>
        <v>89.570758960859649</v>
      </c>
      <c r="P18" s="8">
        <f t="shared" si="1"/>
        <v>92.912249134340513</v>
      </c>
      <c r="Q18" s="8">
        <f t="shared" si="1"/>
        <v>92.811653251063191</v>
      </c>
      <c r="R18" s="8">
        <f t="shared" si="1"/>
        <v>87.278354041689539</v>
      </c>
      <c r="S18" s="8">
        <f t="shared" si="1"/>
        <v>94.464833698384481</v>
      </c>
      <c r="T18" s="8">
        <f t="shared" si="1"/>
        <v>91.188435345862558</v>
      </c>
      <c r="U18" s="8">
        <f t="shared" si="1"/>
        <v>84.028100115684907</v>
      </c>
    </row>
    <row r="19" spans="1:21" x14ac:dyDescent="0.25">
      <c r="A19" t="s">
        <v>16</v>
      </c>
      <c r="B19" t="s">
        <v>21</v>
      </c>
      <c r="C19" t="s">
        <v>31</v>
      </c>
      <c r="D19">
        <v>7267</v>
      </c>
      <c r="E19">
        <v>20497</v>
      </c>
      <c r="F19">
        <v>5.38</v>
      </c>
      <c r="G19">
        <v>939302</v>
      </c>
      <c r="H19" t="s">
        <v>22</v>
      </c>
      <c r="I19" s="5">
        <v>2.1821522790327286E-2</v>
      </c>
    </row>
    <row r="20" spans="1:21" x14ac:dyDescent="0.25">
      <c r="A20" t="s">
        <v>16</v>
      </c>
      <c r="B20" t="s">
        <v>21</v>
      </c>
      <c r="C20" t="s">
        <v>32</v>
      </c>
      <c r="D20">
        <v>20359</v>
      </c>
      <c r="E20">
        <v>125357</v>
      </c>
      <c r="F20">
        <v>5.39</v>
      </c>
      <c r="G20">
        <v>2543185</v>
      </c>
      <c r="H20" t="s">
        <v>22</v>
      </c>
      <c r="I20" s="5">
        <v>4.9291341369188633E-2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16</v>
      </c>
      <c r="B21" t="s">
        <v>21</v>
      </c>
      <c r="C21" t="s">
        <v>33</v>
      </c>
      <c r="D21">
        <v>77745</v>
      </c>
      <c r="E21">
        <v>188619</v>
      </c>
      <c r="F21">
        <v>5.37</v>
      </c>
      <c r="G21">
        <v>1255121</v>
      </c>
      <c r="H21" t="s">
        <v>22</v>
      </c>
      <c r="I21" s="5">
        <v>0.15027953480182388</v>
      </c>
    </row>
    <row r="22" spans="1:21" x14ac:dyDescent="0.25">
      <c r="A22" t="s">
        <v>16</v>
      </c>
      <c r="B22" t="s">
        <v>21</v>
      </c>
      <c r="C22" t="s">
        <v>34</v>
      </c>
      <c r="D22">
        <v>342527</v>
      </c>
      <c r="E22">
        <v>814050</v>
      </c>
      <c r="F22">
        <v>5.38</v>
      </c>
      <c r="G22">
        <v>2119233</v>
      </c>
      <c r="H22" t="s">
        <v>22</v>
      </c>
      <c r="I22" s="5">
        <v>0.38412482251833563</v>
      </c>
    </row>
    <row r="23" spans="1:21" x14ac:dyDescent="0.25">
      <c r="A23" t="s">
        <v>16</v>
      </c>
      <c r="B23" t="s">
        <v>21</v>
      </c>
      <c r="C23" t="s">
        <v>35</v>
      </c>
      <c r="D23">
        <v>1526189</v>
      </c>
      <c r="E23">
        <v>6028419</v>
      </c>
      <c r="F23">
        <v>5.38</v>
      </c>
      <c r="G23">
        <v>2654293</v>
      </c>
      <c r="H23" t="s">
        <v>22</v>
      </c>
      <c r="I23" s="5">
        <v>2.2711957572129378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16</v>
      </c>
      <c r="B24" t="s">
        <v>21</v>
      </c>
      <c r="C24" t="s">
        <v>36</v>
      </c>
      <c r="D24">
        <v>4345713</v>
      </c>
      <c r="E24">
        <v>15385634</v>
      </c>
      <c r="F24">
        <v>5.36</v>
      </c>
      <c r="G24">
        <v>2496111</v>
      </c>
      <c r="H24" t="s">
        <v>22</v>
      </c>
      <c r="I24" s="5">
        <v>6.1638420727283361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16</v>
      </c>
      <c r="B25" t="s">
        <v>21</v>
      </c>
      <c r="C25" t="s">
        <v>37</v>
      </c>
      <c r="D25">
        <v>6925</v>
      </c>
      <c r="E25">
        <v>8399</v>
      </c>
      <c r="F25">
        <v>5.38</v>
      </c>
      <c r="G25">
        <v>447135</v>
      </c>
      <c r="H25" t="s">
        <v>22</v>
      </c>
      <c r="I25" s="5">
        <v>1.8784036141210148E-2</v>
      </c>
      <c r="L25" s="1" t="s">
        <v>73</v>
      </c>
      <c r="M25" s="5">
        <v>4.6145889342453929E-2</v>
      </c>
      <c r="N25" s="5">
        <v>0.14973105979456336</v>
      </c>
      <c r="O25" s="5">
        <v>0.34997628712546919</v>
      </c>
      <c r="P25" s="5">
        <v>2.1122367174404197</v>
      </c>
      <c r="Q25" s="5">
        <v>5.6647715353969454</v>
      </c>
      <c r="R25" s="5">
        <v>1.8793456389753348E-2</v>
      </c>
      <c r="S25" s="5">
        <v>2.2128360305712809E-2</v>
      </c>
      <c r="T25" s="5">
        <v>1.2464138386810248E-2</v>
      </c>
      <c r="U25" s="5">
        <v>2.0476107284592614E-2</v>
      </c>
    </row>
    <row r="26" spans="1:21" x14ac:dyDescent="0.25">
      <c r="A26" t="s">
        <v>16</v>
      </c>
      <c r="B26" t="s">
        <v>21</v>
      </c>
      <c r="C26" t="s">
        <v>38</v>
      </c>
      <c r="D26">
        <v>5587</v>
      </c>
      <c r="E26">
        <v>9958</v>
      </c>
      <c r="F26">
        <v>5.38</v>
      </c>
      <c r="G26">
        <v>459571</v>
      </c>
      <c r="H26" t="s">
        <v>22</v>
      </c>
      <c r="I26" s="5">
        <v>2.1668033883774217E-2</v>
      </c>
      <c r="L26" s="1" t="s">
        <v>72</v>
      </c>
      <c r="M26" s="8">
        <f t="shared" ref="M26:U26" si="2">(M25/M3)*100</f>
        <v>88.143372182988884</v>
      </c>
      <c r="N26" s="8">
        <f t="shared" si="2"/>
        <v>95.16759740470421</v>
      </c>
      <c r="O26" s="8">
        <f t="shared" si="2"/>
        <v>81.607956108162398</v>
      </c>
      <c r="P26" s="8">
        <f t="shared" si="2"/>
        <v>86.409400642045171</v>
      </c>
      <c r="Q26" s="8">
        <f t="shared" si="2"/>
        <v>85.296930921696287</v>
      </c>
      <c r="R26" s="8">
        <f t="shared" si="2"/>
        <v>87.322124389091627</v>
      </c>
      <c r="S26" s="8">
        <f t="shared" si="2"/>
        <v>96.471691317707482</v>
      </c>
      <c r="T26" s="8">
        <f t="shared" si="2"/>
        <v>89.725898743912012</v>
      </c>
      <c r="U26" s="8">
        <f t="shared" si="2"/>
        <v>83.876288860657212</v>
      </c>
    </row>
    <row r="27" spans="1:21" x14ac:dyDescent="0.25">
      <c r="A27" t="s">
        <v>16</v>
      </c>
      <c r="B27" t="s">
        <v>21</v>
      </c>
      <c r="C27" t="s">
        <v>39</v>
      </c>
      <c r="D27">
        <v>5325</v>
      </c>
      <c r="E27">
        <v>13585</v>
      </c>
      <c r="F27">
        <v>5.37</v>
      </c>
      <c r="G27">
        <v>1072446</v>
      </c>
      <c r="H27" t="s">
        <v>22</v>
      </c>
      <c r="I27" s="5">
        <v>1.2667304461017152E-2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t="s">
        <v>16</v>
      </c>
      <c r="B28" t="s">
        <v>21</v>
      </c>
      <c r="C28" t="s">
        <v>40</v>
      </c>
      <c r="D28">
        <v>9553</v>
      </c>
      <c r="E28">
        <v>16657</v>
      </c>
      <c r="F28">
        <v>5.38</v>
      </c>
      <c r="G28">
        <v>812015</v>
      </c>
      <c r="H28" t="s">
        <v>22</v>
      </c>
      <c r="I28" s="5">
        <v>2.0513167860199626E-2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16</v>
      </c>
      <c r="B29" t="s">
        <v>21</v>
      </c>
      <c r="C29" t="s">
        <v>41</v>
      </c>
      <c r="D29">
        <v>19162</v>
      </c>
      <c r="E29">
        <v>114831</v>
      </c>
      <c r="F29">
        <v>5.38</v>
      </c>
      <c r="G29">
        <v>2488434</v>
      </c>
      <c r="H29" t="s">
        <v>22</v>
      </c>
      <c r="I29" s="5">
        <v>4.6145889342453929E-2</v>
      </c>
    </row>
    <row r="30" spans="1:21" x14ac:dyDescent="0.25">
      <c r="A30" t="s">
        <v>16</v>
      </c>
      <c r="B30" t="s">
        <v>21</v>
      </c>
      <c r="C30" t="s">
        <v>42</v>
      </c>
      <c r="D30">
        <v>73708</v>
      </c>
      <c r="E30">
        <v>339670</v>
      </c>
      <c r="F30">
        <v>5.39</v>
      </c>
      <c r="G30">
        <v>2268534</v>
      </c>
      <c r="H30" t="s">
        <v>22</v>
      </c>
      <c r="I30" s="5">
        <v>0.14973105979456336</v>
      </c>
    </row>
    <row r="31" spans="1:21" x14ac:dyDescent="0.25">
      <c r="A31" t="s">
        <v>16</v>
      </c>
      <c r="B31" t="s">
        <v>21</v>
      </c>
      <c r="C31" t="s">
        <v>43</v>
      </c>
      <c r="D31">
        <v>329074</v>
      </c>
      <c r="E31">
        <v>897342</v>
      </c>
      <c r="F31">
        <v>5.38</v>
      </c>
      <c r="G31">
        <v>2564008</v>
      </c>
      <c r="H31" t="s">
        <v>22</v>
      </c>
      <c r="I31" s="5">
        <v>0.34997628712546919</v>
      </c>
    </row>
    <row r="32" spans="1:21" x14ac:dyDescent="0.25">
      <c r="A32" t="s">
        <v>16</v>
      </c>
      <c r="B32" t="s">
        <v>21</v>
      </c>
      <c r="C32" t="s">
        <v>44</v>
      </c>
      <c r="D32">
        <v>1137066</v>
      </c>
      <c r="E32">
        <v>3014128</v>
      </c>
      <c r="F32">
        <v>5.38</v>
      </c>
      <c r="G32">
        <v>1426984</v>
      </c>
      <c r="H32" t="s">
        <v>22</v>
      </c>
      <c r="I32" s="5">
        <v>2.1122367174404197</v>
      </c>
    </row>
    <row r="33" spans="1:9" x14ac:dyDescent="0.25">
      <c r="A33" t="s">
        <v>16</v>
      </c>
      <c r="B33" t="s">
        <v>21</v>
      </c>
      <c r="C33" t="s">
        <v>45</v>
      </c>
      <c r="D33">
        <v>4162060</v>
      </c>
      <c r="E33">
        <v>13637354</v>
      </c>
      <c r="F33">
        <v>5.37</v>
      </c>
      <c r="G33">
        <v>2407397</v>
      </c>
      <c r="H33" t="s">
        <v>22</v>
      </c>
      <c r="I33" s="5">
        <v>5.6647715353969454</v>
      </c>
    </row>
    <row r="34" spans="1:9" x14ac:dyDescent="0.25">
      <c r="A34" t="s">
        <v>16</v>
      </c>
      <c r="B34" t="s">
        <v>21</v>
      </c>
      <c r="C34" t="s">
        <v>46</v>
      </c>
      <c r="D34">
        <v>7278</v>
      </c>
      <c r="E34">
        <v>17223</v>
      </c>
      <c r="F34">
        <v>5.39</v>
      </c>
      <c r="G34">
        <v>916436</v>
      </c>
      <c r="H34" t="s">
        <v>22</v>
      </c>
      <c r="I34" s="5">
        <v>1.8793456389753348E-2</v>
      </c>
    </row>
    <row r="35" spans="1:9" x14ac:dyDescent="0.25">
      <c r="A35" t="s">
        <v>16</v>
      </c>
      <c r="B35" t="s">
        <v>21</v>
      </c>
      <c r="C35" t="s">
        <v>47</v>
      </c>
      <c r="D35">
        <v>7604</v>
      </c>
      <c r="E35">
        <v>19028</v>
      </c>
      <c r="F35">
        <v>5.39</v>
      </c>
      <c r="G35">
        <v>859892</v>
      </c>
      <c r="H35" t="s">
        <v>22</v>
      </c>
      <c r="I35" s="5">
        <v>2.2128360305712809E-2</v>
      </c>
    </row>
    <row r="36" spans="1:9" x14ac:dyDescent="0.25">
      <c r="A36" t="s">
        <v>16</v>
      </c>
      <c r="B36" t="s">
        <v>21</v>
      </c>
      <c r="C36" t="s">
        <v>48</v>
      </c>
      <c r="D36">
        <v>5050</v>
      </c>
      <c r="E36">
        <v>12938</v>
      </c>
      <c r="F36">
        <v>5.39</v>
      </c>
      <c r="G36">
        <v>1038018</v>
      </c>
      <c r="H36" t="s">
        <v>22</v>
      </c>
      <c r="I36" s="5">
        <v>1.2464138386810248E-2</v>
      </c>
    </row>
    <row r="37" spans="1:9" x14ac:dyDescent="0.25">
      <c r="A37" t="s">
        <v>16</v>
      </c>
      <c r="B37" t="s">
        <v>21</v>
      </c>
      <c r="C37" t="s">
        <v>49</v>
      </c>
      <c r="D37">
        <v>10184</v>
      </c>
      <c r="E37">
        <v>16526</v>
      </c>
      <c r="F37">
        <v>5.38</v>
      </c>
      <c r="G37">
        <v>807087</v>
      </c>
      <c r="H37" t="s">
        <v>22</v>
      </c>
      <c r="I37" s="5">
        <v>2.0476107284592614E-2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81087-CE4D-4F12-B7D1-F26E1036A1C9}">
  <dimension ref="A1:U50"/>
  <sheetViews>
    <sheetView workbookViewId="0">
      <selection activeCell="M26" sqref="M26:U26"/>
    </sheetView>
  </sheetViews>
  <sheetFormatPr defaultRowHeight="15" x14ac:dyDescent="0.25"/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M1" s="6" t="s">
        <v>59</v>
      </c>
      <c r="N1" s="6"/>
      <c r="O1" s="6"/>
      <c r="P1" s="6"/>
      <c r="Q1" s="6"/>
      <c r="R1" s="6"/>
      <c r="S1" s="6"/>
      <c r="T1" s="6"/>
      <c r="U1" s="6"/>
    </row>
    <row r="2" spans="1:21" x14ac:dyDescent="0.25">
      <c r="A2" t="s">
        <v>17</v>
      </c>
      <c r="B2" t="s">
        <v>21</v>
      </c>
      <c r="C2" t="s">
        <v>50</v>
      </c>
      <c r="D2">
        <v>14898</v>
      </c>
      <c r="E2">
        <v>40981</v>
      </c>
      <c r="F2">
        <v>5.66</v>
      </c>
      <c r="G2">
        <v>742686</v>
      </c>
      <c r="H2" t="s">
        <v>22</v>
      </c>
      <c r="I2" s="5">
        <v>5.5179443264044295E-2</v>
      </c>
      <c r="M2" s="3" t="s">
        <v>63</v>
      </c>
      <c r="N2" s="3" t="s">
        <v>64</v>
      </c>
      <c r="O2" s="3" t="s">
        <v>65</v>
      </c>
      <c r="P2" s="3" t="s">
        <v>66</v>
      </c>
      <c r="Q2" s="3" t="s">
        <v>67</v>
      </c>
      <c r="R2" s="4" t="s">
        <v>68</v>
      </c>
      <c r="S2" s="4" t="s">
        <v>69</v>
      </c>
      <c r="T2" s="4" t="s">
        <v>70</v>
      </c>
      <c r="U2" s="4" t="s">
        <v>71</v>
      </c>
    </row>
    <row r="3" spans="1:21" x14ac:dyDescent="0.25">
      <c r="A3" t="s">
        <v>17</v>
      </c>
      <c r="B3" t="s">
        <v>21</v>
      </c>
      <c r="C3" t="s">
        <v>51</v>
      </c>
      <c r="D3">
        <v>121768</v>
      </c>
      <c r="E3">
        <v>292880</v>
      </c>
      <c r="F3">
        <v>5.66</v>
      </c>
      <c r="G3">
        <v>1012902</v>
      </c>
      <c r="H3" t="s">
        <v>22</v>
      </c>
      <c r="I3" s="5">
        <v>0.28914939451200611</v>
      </c>
      <c r="L3" s="1" t="s">
        <v>8</v>
      </c>
      <c r="M3" s="5">
        <v>5.5179443264044295E-2</v>
      </c>
      <c r="N3" s="5">
        <v>0.28914939451200611</v>
      </c>
      <c r="O3" s="5">
        <v>1.3830652094074876</v>
      </c>
      <c r="P3" s="5">
        <v>4.201862021170685</v>
      </c>
      <c r="Q3" s="5">
        <v>11.026593560363938</v>
      </c>
      <c r="R3" s="5">
        <v>5.1609239269629195E-2</v>
      </c>
      <c r="S3" s="5">
        <v>9.0379195978696147E-2</v>
      </c>
      <c r="T3" s="5">
        <v>4.2183261813085106E-2</v>
      </c>
      <c r="U3" s="5">
        <v>0.10646100178699454</v>
      </c>
    </row>
    <row r="4" spans="1:21" x14ac:dyDescent="0.25">
      <c r="A4" t="s">
        <v>17</v>
      </c>
      <c r="B4" t="s">
        <v>21</v>
      </c>
      <c r="C4" t="s">
        <v>52</v>
      </c>
      <c r="D4">
        <v>1339189</v>
      </c>
      <c r="E4">
        <v>3370523</v>
      </c>
      <c r="F4">
        <v>5.66</v>
      </c>
      <c r="G4">
        <v>2436995</v>
      </c>
      <c r="H4" t="s">
        <v>22</v>
      </c>
      <c r="I4" s="5">
        <v>1.3830652094074876</v>
      </c>
      <c r="L4" s="1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t="s">
        <v>17</v>
      </c>
      <c r="B5" t="s">
        <v>21</v>
      </c>
      <c r="C5" t="s">
        <v>53</v>
      </c>
      <c r="D5">
        <v>1506274</v>
      </c>
      <c r="E5">
        <v>4777702</v>
      </c>
      <c r="F5">
        <v>5.66</v>
      </c>
      <c r="G5">
        <v>1137044</v>
      </c>
      <c r="H5" t="s">
        <v>22</v>
      </c>
      <c r="I5" s="5">
        <v>4.201862021170685</v>
      </c>
    </row>
    <row r="6" spans="1:21" x14ac:dyDescent="0.25">
      <c r="A6" t="s">
        <v>17</v>
      </c>
      <c r="B6" t="s">
        <v>21</v>
      </c>
      <c r="C6" t="s">
        <v>54</v>
      </c>
      <c r="D6">
        <v>3884115</v>
      </c>
      <c r="E6">
        <v>14956262</v>
      </c>
      <c r="F6">
        <v>5.66</v>
      </c>
      <c r="G6">
        <v>1356381</v>
      </c>
      <c r="H6" t="s">
        <v>22</v>
      </c>
      <c r="I6" s="5">
        <v>11.026593560363938</v>
      </c>
    </row>
    <row r="7" spans="1:21" x14ac:dyDescent="0.25">
      <c r="A7" t="s">
        <v>17</v>
      </c>
      <c r="B7" t="s">
        <v>21</v>
      </c>
      <c r="C7" t="s">
        <v>55</v>
      </c>
      <c r="D7">
        <v>20855</v>
      </c>
      <c r="E7">
        <v>50981</v>
      </c>
      <c r="F7">
        <v>5.66</v>
      </c>
      <c r="G7">
        <v>987827</v>
      </c>
      <c r="H7" t="s">
        <v>22</v>
      </c>
      <c r="I7" s="5">
        <v>5.1609239269629195E-2</v>
      </c>
      <c r="M7" s="6" t="s">
        <v>60</v>
      </c>
      <c r="N7" s="6"/>
      <c r="O7" s="6"/>
      <c r="P7" s="6"/>
      <c r="Q7" s="7"/>
      <c r="R7" s="6"/>
      <c r="S7" s="6"/>
      <c r="T7" s="6"/>
      <c r="U7" s="6"/>
    </row>
    <row r="8" spans="1:21" x14ac:dyDescent="0.25">
      <c r="A8" t="s">
        <v>17</v>
      </c>
      <c r="B8" t="s">
        <v>21</v>
      </c>
      <c r="C8" t="s">
        <v>56</v>
      </c>
      <c r="D8">
        <v>31857</v>
      </c>
      <c r="E8">
        <v>83032</v>
      </c>
      <c r="F8">
        <v>5.66</v>
      </c>
      <c r="G8">
        <v>918707</v>
      </c>
      <c r="H8" t="s">
        <v>22</v>
      </c>
      <c r="I8" s="5">
        <v>9.0379195978696147E-2</v>
      </c>
      <c r="M8" s="3" t="s">
        <v>63</v>
      </c>
      <c r="N8" s="3" t="s">
        <v>64</v>
      </c>
      <c r="O8" s="3" t="s">
        <v>65</v>
      </c>
      <c r="P8" s="3" t="s">
        <v>66</v>
      </c>
      <c r="Q8" s="3" t="s">
        <v>67</v>
      </c>
      <c r="R8" s="4" t="s">
        <v>68</v>
      </c>
      <c r="S8" s="4" t="s">
        <v>69</v>
      </c>
      <c r="T8" s="4" t="s">
        <v>70</v>
      </c>
      <c r="U8" s="4" t="s">
        <v>71</v>
      </c>
    </row>
    <row r="9" spans="1:21" x14ac:dyDescent="0.25">
      <c r="A9" t="s">
        <v>17</v>
      </c>
      <c r="B9" t="s">
        <v>21</v>
      </c>
      <c r="C9" t="s">
        <v>57</v>
      </c>
      <c r="D9">
        <v>21143</v>
      </c>
      <c r="E9">
        <v>58568</v>
      </c>
      <c r="F9">
        <v>5.66</v>
      </c>
      <c r="G9">
        <v>1388418</v>
      </c>
      <c r="H9" t="s">
        <v>22</v>
      </c>
      <c r="I9" s="5">
        <v>4.2183261813085106E-2</v>
      </c>
      <c r="L9" s="1" t="s">
        <v>73</v>
      </c>
      <c r="M9" s="5">
        <v>5.5331458864053072E-2</v>
      </c>
      <c r="N9" s="5">
        <v>0.29974900425286832</v>
      </c>
      <c r="O9" s="5">
        <v>1.3280300353356891</v>
      </c>
      <c r="P9" s="5">
        <v>3.9803423560446438</v>
      </c>
      <c r="Q9" s="5">
        <v>11.736781457347821</v>
      </c>
      <c r="R9" s="5">
        <v>5.3992316699703363E-2</v>
      </c>
      <c r="S9" s="5">
        <v>8.4051865913597534E-2</v>
      </c>
      <c r="T9" s="5">
        <v>4.2660610894155057E-2</v>
      </c>
      <c r="U9" s="5">
        <v>9.6015977821829399E-2</v>
      </c>
    </row>
    <row r="10" spans="1:21" x14ac:dyDescent="0.25">
      <c r="A10" t="s">
        <v>17</v>
      </c>
      <c r="B10" t="s">
        <v>21</v>
      </c>
      <c r="C10" t="s">
        <v>58</v>
      </c>
      <c r="D10">
        <v>38137</v>
      </c>
      <c r="E10">
        <v>99491</v>
      </c>
      <c r="F10">
        <v>5.66</v>
      </c>
      <c r="G10">
        <v>934530</v>
      </c>
      <c r="H10" t="s">
        <v>22</v>
      </c>
      <c r="I10" s="5">
        <v>0.10646100178699454</v>
      </c>
      <c r="L10" s="1" t="s">
        <v>72</v>
      </c>
      <c r="M10" s="8">
        <f t="shared" ref="M10:U10" si="0">(M9/M3)*100</f>
        <v>100.2754931746617</v>
      </c>
      <c r="N10" s="8">
        <f t="shared" si="0"/>
        <v>103.66579005249208</v>
      </c>
      <c r="O10" s="8">
        <f t="shared" si="0"/>
        <v>96.020782411598958</v>
      </c>
      <c r="P10" s="8">
        <f t="shared" si="0"/>
        <v>94.728059512427222</v>
      </c>
      <c r="Q10" s="8">
        <f t="shared" si="0"/>
        <v>106.44068263780679</v>
      </c>
      <c r="R10" s="8">
        <f t="shared" si="0"/>
        <v>104.61754031603515</v>
      </c>
      <c r="S10" s="8">
        <f t="shared" si="0"/>
        <v>92.999129947349758</v>
      </c>
      <c r="T10" s="8">
        <f t="shared" si="0"/>
        <v>101.13160780023389</v>
      </c>
      <c r="U10" s="8">
        <f t="shared" si="0"/>
        <v>90.188873118004864</v>
      </c>
    </row>
    <row r="11" spans="1:21" x14ac:dyDescent="0.25">
      <c r="A11" t="s">
        <v>17</v>
      </c>
      <c r="B11" t="s">
        <v>21</v>
      </c>
      <c r="C11" t="s">
        <v>23</v>
      </c>
      <c r="D11">
        <v>22416</v>
      </c>
      <c r="E11">
        <v>119353</v>
      </c>
      <c r="F11">
        <v>5.66</v>
      </c>
      <c r="G11">
        <v>2157055</v>
      </c>
      <c r="H11" t="s">
        <v>22</v>
      </c>
      <c r="I11" s="5">
        <v>5.5331458864053072E-2</v>
      </c>
    </row>
    <row r="12" spans="1:21" x14ac:dyDescent="0.25">
      <c r="A12" t="s">
        <v>17</v>
      </c>
      <c r="B12" t="s">
        <v>21</v>
      </c>
      <c r="C12" t="s">
        <v>24</v>
      </c>
      <c r="D12">
        <v>346455</v>
      </c>
      <c r="E12">
        <v>795244</v>
      </c>
      <c r="F12">
        <v>5.66</v>
      </c>
      <c r="G12">
        <v>2653033</v>
      </c>
      <c r="H12" t="s">
        <v>22</v>
      </c>
      <c r="I12" s="5">
        <v>0.29974900425286832</v>
      </c>
      <c r="L12" s="1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t="s">
        <v>17</v>
      </c>
      <c r="B13" t="s">
        <v>21</v>
      </c>
      <c r="C13" t="s">
        <v>25</v>
      </c>
      <c r="D13">
        <v>932501</v>
      </c>
      <c r="E13">
        <v>3307326</v>
      </c>
      <c r="F13">
        <v>5.66</v>
      </c>
      <c r="G13">
        <v>2490400</v>
      </c>
      <c r="H13" t="s">
        <v>22</v>
      </c>
      <c r="I13" s="5">
        <v>1.3280300353356891</v>
      </c>
    </row>
    <row r="14" spans="1:21" x14ac:dyDescent="0.25">
      <c r="A14" t="s">
        <v>17</v>
      </c>
      <c r="B14" t="s">
        <v>21</v>
      </c>
      <c r="C14" t="s">
        <v>26</v>
      </c>
      <c r="D14">
        <v>1788973</v>
      </c>
      <c r="E14">
        <v>6207527</v>
      </c>
      <c r="F14">
        <v>5.66</v>
      </c>
      <c r="G14">
        <v>1559546</v>
      </c>
      <c r="H14" t="s">
        <v>22</v>
      </c>
      <c r="I14" s="5">
        <v>3.9803423560446438</v>
      </c>
    </row>
    <row r="15" spans="1:21" x14ac:dyDescent="0.25">
      <c r="A15" t="s">
        <v>17</v>
      </c>
      <c r="B15" t="s">
        <v>21</v>
      </c>
      <c r="C15" t="s">
        <v>27</v>
      </c>
      <c r="D15">
        <v>10312162</v>
      </c>
      <c r="E15">
        <v>32338753</v>
      </c>
      <c r="F15">
        <v>5.66</v>
      </c>
      <c r="G15">
        <v>2755334</v>
      </c>
      <c r="H15" t="s">
        <v>22</v>
      </c>
      <c r="I15" s="5">
        <v>11.736781457347821</v>
      </c>
      <c r="M15" s="6" t="s">
        <v>61</v>
      </c>
      <c r="N15" s="6"/>
      <c r="O15" s="6"/>
      <c r="P15" s="6"/>
      <c r="Q15" s="7"/>
      <c r="R15" s="6"/>
      <c r="S15" s="6"/>
      <c r="T15" s="6"/>
      <c r="U15" s="6"/>
    </row>
    <row r="16" spans="1:21" x14ac:dyDescent="0.25">
      <c r="A16" t="s">
        <v>17</v>
      </c>
      <c r="B16" t="s">
        <v>21</v>
      </c>
      <c r="C16" t="s">
        <v>28</v>
      </c>
      <c r="D16">
        <v>33899</v>
      </c>
      <c r="E16">
        <v>50582</v>
      </c>
      <c r="F16">
        <v>5.66</v>
      </c>
      <c r="G16">
        <v>936837</v>
      </c>
      <c r="H16" t="s">
        <v>22</v>
      </c>
      <c r="I16" s="5">
        <v>5.3992316699703363E-2</v>
      </c>
      <c r="M16" s="3" t="s">
        <v>63</v>
      </c>
      <c r="N16" s="3" t="s">
        <v>64</v>
      </c>
      <c r="O16" s="3" t="s">
        <v>65</v>
      </c>
      <c r="P16" s="3" t="s">
        <v>66</v>
      </c>
      <c r="Q16" s="3" t="s">
        <v>67</v>
      </c>
      <c r="R16" s="4" t="s">
        <v>68</v>
      </c>
      <c r="S16" s="4" t="s">
        <v>69</v>
      </c>
      <c r="T16" s="4" t="s">
        <v>70</v>
      </c>
      <c r="U16" s="4" t="s">
        <v>71</v>
      </c>
    </row>
    <row r="17" spans="1:21" x14ac:dyDescent="0.25">
      <c r="A17" t="s">
        <v>17</v>
      </c>
      <c r="B17" t="s">
        <v>21</v>
      </c>
      <c r="C17" t="s">
        <v>29</v>
      </c>
      <c r="D17">
        <v>27746</v>
      </c>
      <c r="E17">
        <v>71551</v>
      </c>
      <c r="F17">
        <v>5.66</v>
      </c>
      <c r="G17">
        <v>851272</v>
      </c>
      <c r="H17" t="s">
        <v>22</v>
      </c>
      <c r="I17" s="5">
        <v>8.4051865913597534E-2</v>
      </c>
      <c r="L17" s="1" t="s">
        <v>73</v>
      </c>
      <c r="M17" s="5">
        <v>5.013516515707666E-2</v>
      </c>
      <c r="N17" s="5">
        <v>0.27552004946136666</v>
      </c>
      <c r="O17" s="5">
        <v>1.3524468522338036</v>
      </c>
      <c r="P17" s="5">
        <v>3.7652794925051607</v>
      </c>
      <c r="Q17" s="5">
        <v>11.252789238940096</v>
      </c>
      <c r="R17" s="5">
        <v>5.2053630335357329E-2</v>
      </c>
      <c r="S17" s="5">
        <v>8.547536724466949E-2</v>
      </c>
      <c r="T17" s="5">
        <v>4.0643538229430669E-2</v>
      </c>
      <c r="U17" s="5">
        <v>9.7992032166893464E-2</v>
      </c>
    </row>
    <row r="18" spans="1:21" x14ac:dyDescent="0.25">
      <c r="A18" t="s">
        <v>17</v>
      </c>
      <c r="B18" t="s">
        <v>21</v>
      </c>
      <c r="C18" t="s">
        <v>30</v>
      </c>
      <c r="D18">
        <v>22451</v>
      </c>
      <c r="E18">
        <v>42418</v>
      </c>
      <c r="F18">
        <v>5.66</v>
      </c>
      <c r="G18">
        <v>994313</v>
      </c>
      <c r="H18" t="s">
        <v>22</v>
      </c>
      <c r="I18" s="5">
        <v>4.2660610894155057E-2</v>
      </c>
      <c r="L18" s="1" t="s">
        <v>72</v>
      </c>
      <c r="M18" s="8">
        <f t="shared" ref="M18:U18" si="1">(M17/M3)*100</f>
        <v>90.858410653348216</v>
      </c>
      <c r="N18" s="8">
        <f t="shared" si="1"/>
        <v>95.286400279813293</v>
      </c>
      <c r="O18" s="8">
        <f t="shared" si="1"/>
        <v>97.786195693057664</v>
      </c>
      <c r="P18" s="8">
        <f t="shared" si="1"/>
        <v>89.609784270262935</v>
      </c>
      <c r="Q18" s="8">
        <f t="shared" si="1"/>
        <v>102.05136497811289</v>
      </c>
      <c r="R18" s="8">
        <f t="shared" si="1"/>
        <v>100.86106881639243</v>
      </c>
      <c r="S18" s="8">
        <f t="shared" si="1"/>
        <v>94.574162028192234</v>
      </c>
      <c r="T18" s="8">
        <f t="shared" si="1"/>
        <v>96.349918148869136</v>
      </c>
      <c r="U18" s="8">
        <f t="shared" si="1"/>
        <v>92.045002885614721</v>
      </c>
    </row>
    <row r="19" spans="1:21" x14ac:dyDescent="0.25">
      <c r="A19" t="s">
        <v>17</v>
      </c>
      <c r="B19" t="s">
        <v>21</v>
      </c>
      <c r="C19" t="s">
        <v>31</v>
      </c>
      <c r="D19">
        <v>32603</v>
      </c>
      <c r="E19">
        <v>90188</v>
      </c>
      <c r="F19">
        <v>5.66</v>
      </c>
      <c r="G19">
        <v>939302</v>
      </c>
      <c r="H19" t="s">
        <v>22</v>
      </c>
      <c r="I19" s="5">
        <v>9.6015977821829399E-2</v>
      </c>
    </row>
    <row r="20" spans="1:21" x14ac:dyDescent="0.25">
      <c r="A20" t="s">
        <v>17</v>
      </c>
      <c r="B20" t="s">
        <v>21</v>
      </c>
      <c r="C20" t="s">
        <v>32</v>
      </c>
      <c r="D20">
        <v>68392</v>
      </c>
      <c r="E20">
        <v>127503</v>
      </c>
      <c r="F20">
        <v>5.66</v>
      </c>
      <c r="G20">
        <v>2543185</v>
      </c>
      <c r="H20" t="s">
        <v>22</v>
      </c>
      <c r="I20" s="5">
        <v>5.013516515707666E-2</v>
      </c>
      <c r="L20" s="1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t="s">
        <v>17</v>
      </c>
      <c r="B21" t="s">
        <v>21</v>
      </c>
      <c r="C21" t="s">
        <v>33</v>
      </c>
      <c r="D21">
        <v>106557</v>
      </c>
      <c r="E21">
        <v>345811</v>
      </c>
      <c r="F21">
        <v>5.66</v>
      </c>
      <c r="G21">
        <v>1255121</v>
      </c>
      <c r="H21" t="s">
        <v>22</v>
      </c>
      <c r="I21" s="5">
        <v>0.27552004946136666</v>
      </c>
    </row>
    <row r="22" spans="1:21" x14ac:dyDescent="0.25">
      <c r="A22" t="s">
        <v>17</v>
      </c>
      <c r="B22" t="s">
        <v>21</v>
      </c>
      <c r="C22" t="s">
        <v>34</v>
      </c>
      <c r="D22">
        <v>1105552</v>
      </c>
      <c r="E22">
        <v>2866150</v>
      </c>
      <c r="F22">
        <v>5.66</v>
      </c>
      <c r="G22">
        <v>2119233</v>
      </c>
      <c r="H22" t="s">
        <v>22</v>
      </c>
      <c r="I22" s="5">
        <v>1.3524468522338036</v>
      </c>
    </row>
    <row r="23" spans="1:21" x14ac:dyDescent="0.25">
      <c r="A23" t="s">
        <v>17</v>
      </c>
      <c r="B23" t="s">
        <v>21</v>
      </c>
      <c r="C23" t="s">
        <v>35</v>
      </c>
      <c r="D23">
        <v>3937581</v>
      </c>
      <c r="E23">
        <v>9994155</v>
      </c>
      <c r="F23">
        <v>5.66</v>
      </c>
      <c r="G23">
        <v>2654293</v>
      </c>
      <c r="H23" t="s">
        <v>22</v>
      </c>
      <c r="I23" s="5">
        <v>3.7652794925051607</v>
      </c>
      <c r="M23" s="6" t="s">
        <v>62</v>
      </c>
      <c r="N23" s="6"/>
      <c r="O23" s="6"/>
      <c r="P23" s="6"/>
      <c r="Q23" s="7"/>
      <c r="R23" s="6"/>
      <c r="S23" s="6"/>
      <c r="T23" s="6"/>
      <c r="U23" s="6"/>
    </row>
    <row r="24" spans="1:21" x14ac:dyDescent="0.25">
      <c r="A24" t="s">
        <v>17</v>
      </c>
      <c r="B24" t="s">
        <v>21</v>
      </c>
      <c r="C24" t="s">
        <v>36</v>
      </c>
      <c r="D24">
        <v>9404020</v>
      </c>
      <c r="E24">
        <v>28088211</v>
      </c>
      <c r="F24">
        <v>5.66</v>
      </c>
      <c r="G24">
        <v>2496111</v>
      </c>
      <c r="H24" t="s">
        <v>22</v>
      </c>
      <c r="I24" s="5">
        <v>11.252789238940096</v>
      </c>
      <c r="M24" s="3" t="s">
        <v>63</v>
      </c>
      <c r="N24" s="3" t="s">
        <v>64</v>
      </c>
      <c r="O24" s="3" t="s">
        <v>65</v>
      </c>
      <c r="P24" s="3" t="s">
        <v>66</v>
      </c>
      <c r="Q24" s="3" t="s">
        <v>67</v>
      </c>
      <c r="R24" s="4" t="s">
        <v>68</v>
      </c>
      <c r="S24" s="4" t="s">
        <v>69</v>
      </c>
      <c r="T24" s="4" t="s">
        <v>70</v>
      </c>
      <c r="U24" s="4" t="s">
        <v>71</v>
      </c>
    </row>
    <row r="25" spans="1:21" x14ac:dyDescent="0.25">
      <c r="A25" t="s">
        <v>17</v>
      </c>
      <c r="B25" t="s">
        <v>21</v>
      </c>
      <c r="C25" t="s">
        <v>37</v>
      </c>
      <c r="D25">
        <v>12471</v>
      </c>
      <c r="E25">
        <v>23275</v>
      </c>
      <c r="F25">
        <v>5.66</v>
      </c>
      <c r="G25">
        <v>447135</v>
      </c>
      <c r="H25" t="s">
        <v>22</v>
      </c>
      <c r="I25" s="5">
        <v>5.2053630335357329E-2</v>
      </c>
      <c r="L25" s="1" t="s">
        <v>73</v>
      </c>
      <c r="M25" s="5">
        <v>5.0440960057610527E-2</v>
      </c>
      <c r="N25" s="5">
        <v>0.27360356952992548</v>
      </c>
      <c r="O25" s="5">
        <v>1.2031175409749111</v>
      </c>
      <c r="P25" s="5">
        <v>3.6885725418084574</v>
      </c>
      <c r="Q25" s="5">
        <v>10.185373247536655</v>
      </c>
      <c r="R25" s="5">
        <v>5.1596619949456371E-2</v>
      </c>
      <c r="S25" s="5">
        <v>8.3822154410088709E-2</v>
      </c>
      <c r="T25" s="5">
        <v>4.0861526486053228E-2</v>
      </c>
      <c r="U25" s="5">
        <v>9.7697026466787351E-2</v>
      </c>
    </row>
    <row r="26" spans="1:21" x14ac:dyDescent="0.25">
      <c r="A26" t="s">
        <v>17</v>
      </c>
      <c r="B26" t="s">
        <v>21</v>
      </c>
      <c r="C26" t="s">
        <v>38</v>
      </c>
      <c r="D26">
        <v>12854</v>
      </c>
      <c r="E26">
        <v>39282</v>
      </c>
      <c r="F26">
        <v>5.66</v>
      </c>
      <c r="G26">
        <v>459571</v>
      </c>
      <c r="H26" t="s">
        <v>22</v>
      </c>
      <c r="I26" s="5">
        <v>8.547536724466949E-2</v>
      </c>
      <c r="L26" s="1" t="s">
        <v>72</v>
      </c>
      <c r="M26" s="8">
        <f t="shared" ref="M26:U26" si="2">(M25/M3)*100</f>
        <v>91.412593302619584</v>
      </c>
      <c r="N26" s="8">
        <f t="shared" si="2"/>
        <v>94.623601059819919</v>
      </c>
      <c r="O26" s="8">
        <f t="shared" si="2"/>
        <v>86.989213002497038</v>
      </c>
      <c r="P26" s="8">
        <f t="shared" si="2"/>
        <v>87.784237636170175</v>
      </c>
      <c r="Q26" s="8">
        <f t="shared" si="2"/>
        <v>92.370986486242458</v>
      </c>
      <c r="R26" s="8">
        <f t="shared" si="2"/>
        <v>99.975548331361964</v>
      </c>
      <c r="S26" s="8">
        <f t="shared" si="2"/>
        <v>92.744965810325368</v>
      </c>
      <c r="T26" s="8">
        <f t="shared" si="2"/>
        <v>96.866682968025302</v>
      </c>
      <c r="U26" s="8">
        <f t="shared" si="2"/>
        <v>91.76790075886943</v>
      </c>
    </row>
    <row r="27" spans="1:21" x14ac:dyDescent="0.25">
      <c r="A27" t="s">
        <v>17</v>
      </c>
      <c r="B27" t="s">
        <v>21</v>
      </c>
      <c r="C27" t="s">
        <v>39</v>
      </c>
      <c r="D27">
        <v>9491</v>
      </c>
      <c r="E27">
        <v>43588</v>
      </c>
      <c r="F27">
        <v>5.66</v>
      </c>
      <c r="G27">
        <v>1072446</v>
      </c>
      <c r="H27" t="s">
        <v>22</v>
      </c>
      <c r="I27" s="5">
        <v>4.0643538229430669E-2</v>
      </c>
      <c r="L27" s="1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t="s">
        <v>17</v>
      </c>
      <c r="B28" t="s">
        <v>21</v>
      </c>
      <c r="C28" t="s">
        <v>40</v>
      </c>
      <c r="D28">
        <v>31566</v>
      </c>
      <c r="E28">
        <v>79571</v>
      </c>
      <c r="F28">
        <v>5.66</v>
      </c>
      <c r="G28">
        <v>812015</v>
      </c>
      <c r="H28" t="s">
        <v>22</v>
      </c>
      <c r="I28" s="5">
        <v>9.7992032166893464E-2</v>
      </c>
      <c r="L28" s="1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t="s">
        <v>17</v>
      </c>
      <c r="B29" t="s">
        <v>21</v>
      </c>
      <c r="C29" t="s">
        <v>41</v>
      </c>
      <c r="D29">
        <v>64325</v>
      </c>
      <c r="E29">
        <v>125519</v>
      </c>
      <c r="F29">
        <v>5.66</v>
      </c>
      <c r="G29">
        <v>2488434</v>
      </c>
      <c r="H29" t="s">
        <v>22</v>
      </c>
      <c r="I29" s="5">
        <v>5.0440960057610527E-2</v>
      </c>
    </row>
    <row r="30" spans="1:21" x14ac:dyDescent="0.25">
      <c r="A30" t="s">
        <v>17</v>
      </c>
      <c r="B30" t="s">
        <v>21</v>
      </c>
      <c r="C30" t="s">
        <v>42</v>
      </c>
      <c r="D30">
        <v>275587</v>
      </c>
      <c r="E30">
        <v>620679</v>
      </c>
      <c r="F30">
        <v>5.66</v>
      </c>
      <c r="G30">
        <v>2268534</v>
      </c>
      <c r="H30" t="s">
        <v>22</v>
      </c>
      <c r="I30" s="5">
        <v>0.27360356952992548</v>
      </c>
    </row>
    <row r="31" spans="1:21" x14ac:dyDescent="0.25">
      <c r="A31" t="s">
        <v>17</v>
      </c>
      <c r="B31" t="s">
        <v>21</v>
      </c>
      <c r="C31" t="s">
        <v>43</v>
      </c>
      <c r="D31">
        <v>868320</v>
      </c>
      <c r="E31">
        <v>3084803</v>
      </c>
      <c r="F31">
        <v>5.66</v>
      </c>
      <c r="G31">
        <v>2564008</v>
      </c>
      <c r="H31" t="s">
        <v>22</v>
      </c>
      <c r="I31" s="5">
        <v>1.2031175409749111</v>
      </c>
    </row>
    <row r="32" spans="1:21" x14ac:dyDescent="0.25">
      <c r="A32" t="s">
        <v>17</v>
      </c>
      <c r="B32" t="s">
        <v>21</v>
      </c>
      <c r="C32" t="s">
        <v>44</v>
      </c>
      <c r="D32">
        <v>1718536</v>
      </c>
      <c r="E32">
        <v>5263534</v>
      </c>
      <c r="F32">
        <v>5.66</v>
      </c>
      <c r="G32">
        <v>1426984</v>
      </c>
      <c r="H32" t="s">
        <v>22</v>
      </c>
      <c r="I32" s="5">
        <v>3.6885725418084574</v>
      </c>
    </row>
    <row r="33" spans="1:9" x14ac:dyDescent="0.25">
      <c r="A33" t="s">
        <v>17</v>
      </c>
      <c r="B33" t="s">
        <v>21</v>
      </c>
      <c r="C33" t="s">
        <v>45</v>
      </c>
      <c r="D33">
        <v>8521447</v>
      </c>
      <c r="E33">
        <v>24520237</v>
      </c>
      <c r="F33">
        <v>5.66</v>
      </c>
      <c r="G33">
        <v>2407397</v>
      </c>
      <c r="H33" t="s">
        <v>22</v>
      </c>
      <c r="I33" s="5">
        <v>10.185373247536655</v>
      </c>
    </row>
    <row r="34" spans="1:9" x14ac:dyDescent="0.25">
      <c r="A34" t="s">
        <v>17</v>
      </c>
      <c r="B34" t="s">
        <v>21</v>
      </c>
      <c r="C34" t="s">
        <v>46</v>
      </c>
      <c r="D34">
        <v>32843</v>
      </c>
      <c r="E34">
        <v>47285</v>
      </c>
      <c r="F34">
        <v>5.66</v>
      </c>
      <c r="G34">
        <v>916436</v>
      </c>
      <c r="H34" t="s">
        <v>22</v>
      </c>
      <c r="I34" s="5">
        <v>5.1596619949456371E-2</v>
      </c>
    </row>
    <row r="35" spans="1:9" x14ac:dyDescent="0.25">
      <c r="A35" t="s">
        <v>17</v>
      </c>
      <c r="B35" t="s">
        <v>21</v>
      </c>
      <c r="C35" t="s">
        <v>47</v>
      </c>
      <c r="D35">
        <v>26152</v>
      </c>
      <c r="E35">
        <v>72078</v>
      </c>
      <c r="F35">
        <v>5.66</v>
      </c>
      <c r="G35">
        <v>859892</v>
      </c>
      <c r="H35" t="s">
        <v>22</v>
      </c>
      <c r="I35" s="5">
        <v>8.3822154410088709E-2</v>
      </c>
    </row>
    <row r="36" spans="1:9" x14ac:dyDescent="0.25">
      <c r="A36" t="s">
        <v>17</v>
      </c>
      <c r="B36" t="s">
        <v>21</v>
      </c>
      <c r="C36" t="s">
        <v>48</v>
      </c>
      <c r="D36">
        <v>24299</v>
      </c>
      <c r="E36">
        <v>42415</v>
      </c>
      <c r="F36">
        <v>5.66</v>
      </c>
      <c r="G36">
        <v>1038018</v>
      </c>
      <c r="H36" t="s">
        <v>22</v>
      </c>
      <c r="I36" s="5">
        <v>4.0861526486053228E-2</v>
      </c>
    </row>
    <row r="37" spans="1:9" x14ac:dyDescent="0.25">
      <c r="A37" t="s">
        <v>17</v>
      </c>
      <c r="B37" t="s">
        <v>21</v>
      </c>
      <c r="C37" t="s">
        <v>49</v>
      </c>
      <c r="D37">
        <v>30711</v>
      </c>
      <c r="E37">
        <v>78850</v>
      </c>
      <c r="F37">
        <v>5.66</v>
      </c>
      <c r="G37">
        <v>807087</v>
      </c>
      <c r="H37" t="s">
        <v>22</v>
      </c>
      <c r="I37" s="5">
        <v>9.7697026466787351E-2</v>
      </c>
    </row>
    <row r="50" spans="9:9" x14ac:dyDescent="0.25">
      <c r="I50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CDCA</vt:lpstr>
      <vt:lpstr>CA</vt:lpstr>
      <vt:lpstr>DCA</vt:lpstr>
      <vt:lpstr>GCA</vt:lpstr>
      <vt:lpstr>GDCA</vt:lpstr>
      <vt:lpstr>GLCA</vt:lpstr>
      <vt:lpstr>LCA</vt:lpstr>
      <vt:lpstr>TCA</vt:lpstr>
      <vt:lpstr>TCDCA</vt:lpstr>
      <vt:lpstr>TUDCA</vt:lpstr>
      <vt:lpstr>TDCA</vt:lpstr>
      <vt:lpstr>UDCA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 SHAFAEI DARESTANI</dc:creator>
  <cp:lastModifiedBy>Ari SHAFAEI DARESTANI</cp:lastModifiedBy>
  <dcterms:created xsi:type="dcterms:W3CDTF">2021-03-17T09:55:55Z</dcterms:created>
  <dcterms:modified xsi:type="dcterms:W3CDTF">2021-03-18T06:40:10Z</dcterms:modified>
</cp:coreProperties>
</file>