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 Manuscript\Submission to Analytical Chemica Acta\To be submitted\Data in brief\"/>
    </mc:Choice>
  </mc:AlternateContent>
  <xr:revisionPtr revIDLastSave="0" documentId="13_ncr:1_{0F0DF126-E9BB-491D-80E7-6B8044E4DD58}" xr6:coauthVersionLast="45" xr6:coauthVersionMax="45" xr10:uidLastSave="{00000000-0000-0000-0000-000000000000}"/>
  <bookViews>
    <workbookView xWindow="-120" yWindow="-120" windowWidth="38640" windowHeight="21240" activeTab="11" xr2:uid="{D8DA6A96-4E1D-40EB-8F43-614687CD1412}"/>
  </bookViews>
  <sheets>
    <sheet name="CDCA" sheetId="2" r:id="rId1"/>
    <sheet name="CA" sheetId="3" r:id="rId2"/>
    <sheet name="DCA" sheetId="4" r:id="rId3"/>
    <sheet name="GCA" sheetId="1" r:id="rId4"/>
    <sheet name="GDCA" sheetId="5" r:id="rId5"/>
    <sheet name="GLCA" sheetId="6" r:id="rId6"/>
    <sheet name="LCA" sheetId="7" r:id="rId7"/>
    <sheet name="TCA" sheetId="8" r:id="rId8"/>
    <sheet name="TCDCA" sheetId="9" r:id="rId9"/>
    <sheet name="TUDCA" sheetId="10" r:id="rId10"/>
    <sheet name="TDCA" sheetId="11" r:id="rId11"/>
    <sheet name="UDCA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" i="11" l="1"/>
  <c r="N10" i="11"/>
  <c r="M42" i="10"/>
  <c r="N42" i="10"/>
  <c r="M42" i="8"/>
  <c r="N42" i="8"/>
  <c r="M10" i="7"/>
  <c r="N10" i="7"/>
  <c r="M42" i="6"/>
  <c r="M34" i="6"/>
  <c r="N42" i="6"/>
  <c r="U42" i="12"/>
  <c r="T42" i="12"/>
  <c r="S42" i="12"/>
  <c r="R42" i="12"/>
  <c r="Q42" i="12"/>
  <c r="P42" i="12"/>
  <c r="O42" i="12"/>
  <c r="N42" i="12"/>
  <c r="M42" i="12"/>
  <c r="U34" i="12"/>
  <c r="T34" i="12"/>
  <c r="S34" i="12"/>
  <c r="R34" i="12"/>
  <c r="Q34" i="12"/>
  <c r="P34" i="12"/>
  <c r="O34" i="12"/>
  <c r="N34" i="12"/>
  <c r="M34" i="12"/>
  <c r="U18" i="12"/>
  <c r="T18" i="12"/>
  <c r="S18" i="12"/>
  <c r="R18" i="12"/>
  <c r="Q18" i="12"/>
  <c r="P18" i="12"/>
  <c r="O18" i="12"/>
  <c r="N18" i="12"/>
  <c r="M18" i="12"/>
  <c r="U10" i="12"/>
  <c r="T10" i="12"/>
  <c r="S10" i="12"/>
  <c r="R10" i="12"/>
  <c r="Q10" i="12"/>
  <c r="P10" i="12"/>
  <c r="O10" i="12"/>
  <c r="N10" i="12"/>
  <c r="M10" i="12"/>
  <c r="U42" i="11"/>
  <c r="T42" i="11"/>
  <c r="S42" i="11"/>
  <c r="R42" i="11"/>
  <c r="Q42" i="11"/>
  <c r="P42" i="11"/>
  <c r="O42" i="11"/>
  <c r="N42" i="11"/>
  <c r="M42" i="11"/>
  <c r="U34" i="11"/>
  <c r="T34" i="11"/>
  <c r="S34" i="11"/>
  <c r="R34" i="11"/>
  <c r="Q34" i="11"/>
  <c r="P34" i="11"/>
  <c r="O34" i="11"/>
  <c r="N34" i="11"/>
  <c r="M34" i="11"/>
  <c r="U18" i="11"/>
  <c r="T18" i="11"/>
  <c r="S18" i="11"/>
  <c r="R18" i="11"/>
  <c r="Q18" i="11"/>
  <c r="P18" i="11"/>
  <c r="O18" i="11"/>
  <c r="N18" i="11"/>
  <c r="M18" i="11"/>
  <c r="U10" i="11"/>
  <c r="T10" i="11"/>
  <c r="S10" i="11"/>
  <c r="R10" i="11"/>
  <c r="Q10" i="11"/>
  <c r="P10" i="11"/>
  <c r="O10" i="11"/>
  <c r="U42" i="10"/>
  <c r="T42" i="10"/>
  <c r="S42" i="10"/>
  <c r="R42" i="10"/>
  <c r="Q42" i="10"/>
  <c r="P42" i="10"/>
  <c r="O42" i="10"/>
  <c r="U34" i="10"/>
  <c r="T34" i="10"/>
  <c r="S34" i="10"/>
  <c r="R34" i="10"/>
  <c r="Q34" i="10"/>
  <c r="P34" i="10"/>
  <c r="O34" i="10"/>
  <c r="N34" i="10"/>
  <c r="M34" i="10"/>
  <c r="U18" i="10"/>
  <c r="T18" i="10"/>
  <c r="S18" i="10"/>
  <c r="R18" i="10"/>
  <c r="Q18" i="10"/>
  <c r="P18" i="10"/>
  <c r="O18" i="10"/>
  <c r="N18" i="10"/>
  <c r="M18" i="10"/>
  <c r="U10" i="10"/>
  <c r="T10" i="10"/>
  <c r="S10" i="10"/>
  <c r="R10" i="10"/>
  <c r="Q10" i="10"/>
  <c r="P10" i="10"/>
  <c r="O10" i="10"/>
  <c r="N10" i="10"/>
  <c r="M10" i="10"/>
  <c r="U42" i="9"/>
  <c r="T42" i="9"/>
  <c r="S42" i="9"/>
  <c r="R42" i="9"/>
  <c r="Q42" i="9"/>
  <c r="P42" i="9"/>
  <c r="O42" i="9"/>
  <c r="N42" i="9"/>
  <c r="M42" i="9"/>
  <c r="U34" i="9"/>
  <c r="T34" i="9"/>
  <c r="S34" i="9"/>
  <c r="R34" i="9"/>
  <c r="Q34" i="9"/>
  <c r="P34" i="9"/>
  <c r="O34" i="9"/>
  <c r="N34" i="9"/>
  <c r="M34" i="9"/>
  <c r="U18" i="9"/>
  <c r="T18" i="9"/>
  <c r="S18" i="9"/>
  <c r="R18" i="9"/>
  <c r="Q18" i="9"/>
  <c r="P18" i="9"/>
  <c r="O18" i="9"/>
  <c r="N18" i="9"/>
  <c r="M18" i="9"/>
  <c r="U10" i="9"/>
  <c r="T10" i="9"/>
  <c r="S10" i="9"/>
  <c r="R10" i="9"/>
  <c r="Q10" i="9"/>
  <c r="P10" i="9"/>
  <c r="O10" i="9"/>
  <c r="N10" i="9"/>
  <c r="M10" i="9"/>
  <c r="U42" i="8"/>
  <c r="T42" i="8"/>
  <c r="S42" i="8"/>
  <c r="R42" i="8"/>
  <c r="Q42" i="8"/>
  <c r="P42" i="8"/>
  <c r="O42" i="8"/>
  <c r="U34" i="8"/>
  <c r="T34" i="8"/>
  <c r="S34" i="8"/>
  <c r="R34" i="8"/>
  <c r="Q34" i="8"/>
  <c r="P34" i="8"/>
  <c r="O34" i="8"/>
  <c r="N34" i="8"/>
  <c r="M34" i="8"/>
  <c r="U18" i="8"/>
  <c r="T18" i="8"/>
  <c r="S18" i="8"/>
  <c r="R18" i="8"/>
  <c r="Q18" i="8"/>
  <c r="P18" i="8"/>
  <c r="O18" i="8"/>
  <c r="N18" i="8"/>
  <c r="M18" i="8"/>
  <c r="U10" i="8"/>
  <c r="T10" i="8"/>
  <c r="S10" i="8"/>
  <c r="R10" i="8"/>
  <c r="Q10" i="8"/>
  <c r="P10" i="8"/>
  <c r="O10" i="8"/>
  <c r="N10" i="8"/>
  <c r="M10" i="8"/>
  <c r="U42" i="7"/>
  <c r="T42" i="7"/>
  <c r="S42" i="7"/>
  <c r="R42" i="7"/>
  <c r="Q42" i="7"/>
  <c r="P42" i="7"/>
  <c r="O42" i="7"/>
  <c r="N42" i="7"/>
  <c r="M42" i="7"/>
  <c r="U34" i="7"/>
  <c r="T34" i="7"/>
  <c r="S34" i="7"/>
  <c r="R34" i="7"/>
  <c r="Q34" i="7"/>
  <c r="P34" i="7"/>
  <c r="O34" i="7"/>
  <c r="N34" i="7"/>
  <c r="M34" i="7"/>
  <c r="U18" i="7"/>
  <c r="T18" i="7"/>
  <c r="S18" i="7"/>
  <c r="R18" i="7"/>
  <c r="Q18" i="7"/>
  <c r="P18" i="7"/>
  <c r="O18" i="7"/>
  <c r="N18" i="7"/>
  <c r="M18" i="7"/>
  <c r="U10" i="7"/>
  <c r="T10" i="7"/>
  <c r="S10" i="7"/>
  <c r="R10" i="7"/>
  <c r="Q10" i="7"/>
  <c r="P10" i="7"/>
  <c r="O10" i="7"/>
  <c r="U42" i="6"/>
  <c r="T42" i="6"/>
  <c r="S42" i="6"/>
  <c r="R42" i="6"/>
  <c r="Q42" i="6"/>
  <c r="P42" i="6"/>
  <c r="O42" i="6"/>
  <c r="U34" i="6"/>
  <c r="T34" i="6"/>
  <c r="S34" i="6"/>
  <c r="R34" i="6"/>
  <c r="Q34" i="6"/>
  <c r="P34" i="6"/>
  <c r="O34" i="6"/>
  <c r="N34" i="6"/>
  <c r="U18" i="6"/>
  <c r="T18" i="6"/>
  <c r="S18" i="6"/>
  <c r="R18" i="6"/>
  <c r="Q18" i="6"/>
  <c r="P18" i="6"/>
  <c r="O18" i="6"/>
  <c r="N18" i="6"/>
  <c r="M18" i="6"/>
  <c r="U10" i="6"/>
  <c r="T10" i="6"/>
  <c r="S10" i="6"/>
  <c r="R10" i="6"/>
  <c r="Q10" i="6"/>
  <c r="P10" i="6"/>
  <c r="O10" i="6"/>
  <c r="N10" i="6"/>
  <c r="M10" i="6"/>
  <c r="U42" i="5"/>
  <c r="T42" i="5"/>
  <c r="S42" i="5"/>
  <c r="R42" i="5"/>
  <c r="Q42" i="5"/>
  <c r="P42" i="5"/>
  <c r="O42" i="5"/>
  <c r="N42" i="5"/>
  <c r="M42" i="5"/>
  <c r="U34" i="5"/>
  <c r="T34" i="5"/>
  <c r="S34" i="5"/>
  <c r="R34" i="5"/>
  <c r="Q34" i="5"/>
  <c r="P34" i="5"/>
  <c r="O34" i="5"/>
  <c r="N34" i="5"/>
  <c r="M34" i="5"/>
  <c r="U18" i="5"/>
  <c r="T18" i="5"/>
  <c r="S18" i="5"/>
  <c r="R18" i="5"/>
  <c r="Q18" i="5"/>
  <c r="P18" i="5"/>
  <c r="O18" i="5"/>
  <c r="N18" i="5"/>
  <c r="M18" i="5"/>
  <c r="U10" i="5"/>
  <c r="T10" i="5"/>
  <c r="S10" i="5"/>
  <c r="R10" i="5"/>
  <c r="Q10" i="5"/>
  <c r="P10" i="5"/>
  <c r="O10" i="5"/>
  <c r="N10" i="5"/>
  <c r="M10" i="5"/>
  <c r="M18" i="1"/>
  <c r="M10" i="1"/>
  <c r="M42" i="1"/>
  <c r="N42" i="1"/>
  <c r="U42" i="1"/>
  <c r="T42" i="1"/>
  <c r="S42" i="1"/>
  <c r="R42" i="1"/>
  <c r="Q42" i="1"/>
  <c r="P42" i="1"/>
  <c r="O42" i="1"/>
  <c r="U34" i="1"/>
  <c r="T34" i="1"/>
  <c r="S34" i="1"/>
  <c r="R34" i="1"/>
  <c r="Q34" i="1"/>
  <c r="P34" i="1"/>
  <c r="O34" i="1"/>
  <c r="N34" i="1"/>
  <c r="M34" i="1"/>
  <c r="U18" i="1"/>
  <c r="T18" i="1"/>
  <c r="S18" i="1"/>
  <c r="R18" i="1"/>
  <c r="Q18" i="1"/>
  <c r="P18" i="1"/>
  <c r="O18" i="1"/>
  <c r="N18" i="1"/>
  <c r="U10" i="1"/>
  <c r="T10" i="1"/>
  <c r="S10" i="1"/>
  <c r="R10" i="1"/>
  <c r="Q10" i="1"/>
  <c r="P10" i="1"/>
  <c r="O10" i="1"/>
  <c r="N10" i="1"/>
  <c r="M34" i="4"/>
  <c r="N34" i="4"/>
  <c r="U42" i="4"/>
  <c r="T42" i="4"/>
  <c r="S42" i="4"/>
  <c r="R42" i="4"/>
  <c r="Q42" i="4"/>
  <c r="P42" i="4"/>
  <c r="O42" i="4"/>
  <c r="N42" i="4"/>
  <c r="M42" i="4"/>
  <c r="U34" i="4"/>
  <c r="T34" i="4"/>
  <c r="S34" i="4"/>
  <c r="R34" i="4"/>
  <c r="Q34" i="4"/>
  <c r="P34" i="4"/>
  <c r="O34" i="4"/>
  <c r="U18" i="4"/>
  <c r="T18" i="4"/>
  <c r="S18" i="4"/>
  <c r="R18" i="4"/>
  <c r="Q18" i="4"/>
  <c r="P18" i="4"/>
  <c r="O18" i="4"/>
  <c r="N18" i="4"/>
  <c r="M18" i="4"/>
  <c r="U10" i="4"/>
  <c r="T10" i="4"/>
  <c r="S10" i="4"/>
  <c r="R10" i="4"/>
  <c r="Q10" i="4"/>
  <c r="P10" i="4"/>
  <c r="O10" i="4"/>
  <c r="N10" i="4"/>
  <c r="M10" i="4"/>
  <c r="U42" i="3"/>
  <c r="T42" i="3"/>
  <c r="S42" i="3"/>
  <c r="R42" i="3"/>
  <c r="Q42" i="3"/>
  <c r="P42" i="3"/>
  <c r="O42" i="3"/>
  <c r="N42" i="3"/>
  <c r="M42" i="3"/>
  <c r="U34" i="3"/>
  <c r="T34" i="3"/>
  <c r="S34" i="3"/>
  <c r="R34" i="3"/>
  <c r="Q34" i="3"/>
  <c r="P34" i="3"/>
  <c r="O34" i="3"/>
  <c r="N34" i="3"/>
  <c r="M34" i="3"/>
  <c r="U18" i="3"/>
  <c r="T18" i="3"/>
  <c r="S18" i="3"/>
  <c r="R18" i="3"/>
  <c r="Q18" i="3"/>
  <c r="P18" i="3"/>
  <c r="O18" i="3"/>
  <c r="N18" i="3"/>
  <c r="M18" i="3"/>
  <c r="U10" i="3"/>
  <c r="T10" i="3"/>
  <c r="S10" i="3"/>
  <c r="R10" i="3"/>
  <c r="Q10" i="3"/>
  <c r="P10" i="3"/>
  <c r="O10" i="3"/>
  <c r="N10" i="3"/>
  <c r="M10" i="3"/>
  <c r="M42" i="2"/>
  <c r="N34" i="2"/>
  <c r="O34" i="2"/>
  <c r="P34" i="2"/>
  <c r="Q34" i="2"/>
  <c r="R34" i="2"/>
  <c r="S34" i="2"/>
  <c r="T34" i="2"/>
  <c r="U34" i="2"/>
  <c r="M34" i="2"/>
  <c r="N42" i="2"/>
  <c r="O42" i="2"/>
  <c r="P42" i="2"/>
  <c r="Q42" i="2"/>
  <c r="R42" i="2"/>
  <c r="S42" i="2"/>
  <c r="T42" i="2"/>
  <c r="U42" i="2"/>
  <c r="R18" i="2"/>
  <c r="N18" i="2"/>
  <c r="O18" i="2"/>
  <c r="P18" i="2"/>
  <c r="Q18" i="2"/>
  <c r="S18" i="2"/>
  <c r="T18" i="2"/>
  <c r="U18" i="2"/>
  <c r="M18" i="2"/>
  <c r="S10" i="2"/>
  <c r="R10" i="2"/>
  <c r="Q10" i="2"/>
  <c r="P10" i="2"/>
  <c r="O10" i="2"/>
  <c r="N10" i="2"/>
  <c r="T10" i="2"/>
  <c r="U10" i="2"/>
  <c r="M10" i="2"/>
</calcChain>
</file>

<file path=xl/sharedStrings.xml><?xml version="1.0" encoding="utf-8"?>
<sst xmlns="http://schemas.openxmlformats.org/spreadsheetml/2006/main" count="3134" uniqueCount="86">
  <si>
    <t>Compound</t>
  </si>
  <si>
    <t>Sample ID</t>
  </si>
  <si>
    <t>Height</t>
  </si>
  <si>
    <t>Area</t>
  </si>
  <si>
    <t>Actual RT</t>
  </si>
  <si>
    <t>ISTD Response</t>
  </si>
  <si>
    <t>Final Units</t>
  </si>
  <si>
    <t>Response Ratio</t>
  </si>
  <si>
    <t>GCA</t>
  </si>
  <si>
    <t>Type</t>
  </si>
  <si>
    <t>Target Compound</t>
  </si>
  <si>
    <t>SS1_0h</t>
  </si>
  <si>
    <t>SS2_0h</t>
  </si>
  <si>
    <t>SS3_0h</t>
  </si>
  <si>
    <t>SS4_0h</t>
  </si>
  <si>
    <t>SS5_0h</t>
  </si>
  <si>
    <t>Ext1_0h</t>
  </si>
  <si>
    <t>Ext2_0h</t>
  </si>
  <si>
    <t>Ext3_0h</t>
  </si>
  <si>
    <t>Ext4_0h</t>
  </si>
  <si>
    <t>SS1_6C_12h</t>
  </si>
  <si>
    <t>SS2_6C_12h</t>
  </si>
  <si>
    <t>SS3_6C_12h</t>
  </si>
  <si>
    <t>SS4_6C_12h</t>
  </si>
  <si>
    <t>SS5_6C_12h</t>
  </si>
  <si>
    <t>Ext1_6C_12h</t>
  </si>
  <si>
    <t>Ext2_6C_12h</t>
  </si>
  <si>
    <t>Ext3_6C_12h</t>
  </si>
  <si>
    <t>Ext4_6C_12h</t>
  </si>
  <si>
    <t>SS1_RT-12h</t>
  </si>
  <si>
    <t>SS2_RT-12h</t>
  </si>
  <si>
    <t>SS3_RT-12h</t>
  </si>
  <si>
    <t>SS4_RT-12h</t>
  </si>
  <si>
    <t>SS5_RT-12h</t>
  </si>
  <si>
    <t>Ext1_RT-12h</t>
  </si>
  <si>
    <t>Ext2_RT-12h</t>
  </si>
  <si>
    <t>Ext3_RT-12h</t>
  </si>
  <si>
    <t>Ext4_RT-12h</t>
  </si>
  <si>
    <t>SS1_RT-24h</t>
  </si>
  <si>
    <t>SS2_RT-24h</t>
  </si>
  <si>
    <t>SS3_RT-24h</t>
  </si>
  <si>
    <t>SS4_RT-24h</t>
  </si>
  <si>
    <t>SS5_RT-24h</t>
  </si>
  <si>
    <t>Ext1_RT-24h</t>
  </si>
  <si>
    <t>Ext2_RT-24h</t>
  </si>
  <si>
    <t>Ext3_RT-24h</t>
  </si>
  <si>
    <t>Ext4_RT-24h</t>
  </si>
  <si>
    <t>SS1_6C-24h</t>
  </si>
  <si>
    <t>SS2_6C-24h</t>
  </si>
  <si>
    <t>SS3_6C-24h</t>
  </si>
  <si>
    <t>SS4_6C-24h</t>
  </si>
  <si>
    <t>SS5_6C-24h</t>
  </si>
  <si>
    <t>Ext1_6C-24h</t>
  </si>
  <si>
    <t>Ext2_6C-24h</t>
  </si>
  <si>
    <t>Ext3_6C-24h</t>
  </si>
  <si>
    <t>Ext4_6C-24h</t>
  </si>
  <si>
    <t>CDCA</t>
  </si>
  <si>
    <t>nM</t>
  </si>
  <si>
    <t>DCA</t>
  </si>
  <si>
    <t>GDCA</t>
  </si>
  <si>
    <t>GLCA</t>
  </si>
  <si>
    <t>LCA</t>
  </si>
  <si>
    <t>TCA</t>
  </si>
  <si>
    <t>TCDCA</t>
  </si>
  <si>
    <t>TUDCA</t>
  </si>
  <si>
    <t>TDCA</t>
  </si>
  <si>
    <t>UDCA</t>
  </si>
  <si>
    <t>0 h</t>
  </si>
  <si>
    <t>6C</t>
  </si>
  <si>
    <t>12 h</t>
  </si>
  <si>
    <t>24 h</t>
  </si>
  <si>
    <t>SS1</t>
  </si>
  <si>
    <t>SS2</t>
  </si>
  <si>
    <t>SS3</t>
  </si>
  <si>
    <t>SS4</t>
  </si>
  <si>
    <t>SS5</t>
  </si>
  <si>
    <t>Ext1</t>
  </si>
  <si>
    <t>Ext2</t>
  </si>
  <si>
    <t>Ext3</t>
  </si>
  <si>
    <t>Ext4</t>
  </si>
  <si>
    <t>RT</t>
  </si>
  <si>
    <t xml:space="preserve">12 h </t>
  </si>
  <si>
    <t xml:space="preserve"> </t>
  </si>
  <si>
    <t xml:space="preserve">Response Ratio </t>
  </si>
  <si>
    <t xml:space="preserve">%recovery 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</si>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</sst>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0" fillId="4" borderId="0" xfId="0" applyFill="1"/>
    <xf numFmtId="2" fontId="0" fillId="0" borderId="0" xfId="0" applyNumberFormat="1"/>
    <xf numFmtId="1" fontId="0" fillId="0" borderId="0" xfId="0" applyNumberFormat="1"/>
    <xf numFmtId="2" fontId="1" fillId="0" borderId="0" xfId="0" applyNumberFormat="1" applyFont="1"/>
    <xf numFmtId="2" fontId="1" fillId="2" borderId="0" xfId="0" applyNumberFormat="1" applyFont="1" applyFill="1"/>
    <xf numFmtId="2" fontId="1" fillId="3" borderId="0" xfId="0" applyNumberFormat="1" applyFont="1" applyFill="1"/>
    <xf numFmtId="2" fontId="1" fillId="5" borderId="0" xfId="0" applyNumberFormat="1" applyFont="1" applyFill="1"/>
    <xf numFmtId="2" fontId="2" fillId="0" borderId="0" xfId="0" applyNumberFormat="1" applyFont="1"/>
    <xf numFmtId="2" fontId="3" fillId="0" borderId="0" xfId="0" applyNumberFormat="1" applyFont="1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/>
    <xf numFmtId="164" fontId="1" fillId="0" borderId="0" xfId="0" applyNumberFormat="1" applyFont="1" applyFill="1"/>
    <xf numFmtId="164" fontId="2" fillId="0" borderId="0" xfId="0" applyNumberFormat="1" applyFont="1" applyFill="1"/>
    <xf numFmtId="164" fontId="3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019F6-195A-45EE-8C54-59A258EFE4F6}">
  <dimension ref="A1:U54"/>
  <sheetViews>
    <sheetView workbookViewId="0">
      <selection activeCell="I55" sqref="I55"/>
    </sheetView>
  </sheetViews>
  <sheetFormatPr defaultRowHeight="15" x14ac:dyDescent="0.25"/>
  <cols>
    <col min="2" max="2" width="19.5703125" customWidth="1"/>
    <col min="3" max="3" width="12.42578125" customWidth="1"/>
    <col min="5" max="5" width="10" bestFit="1" customWidth="1"/>
    <col min="10" max="10" width="12.5703125" bestFit="1" customWidth="1"/>
    <col min="12" max="12" width="20.85546875" customWidth="1"/>
    <col min="13" max="16" width="9.28515625" bestFit="1" customWidth="1"/>
    <col min="17" max="17" width="9.5703125" bestFit="1" customWidth="1"/>
    <col min="18" max="20" width="9.28515625" bestFit="1" customWidth="1"/>
    <col min="21" max="21" width="9.5703125" bestFit="1" customWidth="1"/>
  </cols>
  <sheetData>
    <row r="1" spans="1:21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</row>
    <row r="2" spans="1:21" x14ac:dyDescent="0.25">
      <c r="A2" t="s">
        <v>56</v>
      </c>
      <c r="B2" t="s">
        <v>10</v>
      </c>
      <c r="C2" t="s">
        <v>11</v>
      </c>
      <c r="D2">
        <v>541703</v>
      </c>
      <c r="E2">
        <v>1885061</v>
      </c>
      <c r="F2">
        <v>7.35</v>
      </c>
      <c r="G2">
        <v>4043886</v>
      </c>
      <c r="H2" t="s">
        <v>57</v>
      </c>
      <c r="I2" s="2">
        <v>0.46600000000000003</v>
      </c>
      <c r="J2" s="8"/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</row>
    <row r="3" spans="1:21" x14ac:dyDescent="0.25">
      <c r="A3" t="s">
        <v>56</v>
      </c>
      <c r="B3" t="s">
        <v>10</v>
      </c>
      <c r="C3" t="s">
        <v>12</v>
      </c>
      <c r="D3">
        <v>2572316</v>
      </c>
      <c r="E3">
        <v>7034748</v>
      </c>
      <c r="F3">
        <v>7.35</v>
      </c>
      <c r="G3">
        <v>5500486</v>
      </c>
      <c r="H3" t="s">
        <v>57</v>
      </c>
      <c r="I3" s="2">
        <v>1.2789999999999999</v>
      </c>
      <c r="J3" s="8"/>
      <c r="L3" s="1" t="s">
        <v>7</v>
      </c>
      <c r="M3" s="7">
        <v>0.46600000000000003</v>
      </c>
      <c r="N3" s="7">
        <v>1.2789999999999999</v>
      </c>
      <c r="O3" s="7">
        <v>4.9930000000000003</v>
      </c>
      <c r="P3" s="7">
        <v>15.335000000000001</v>
      </c>
      <c r="Q3" s="7">
        <v>44.420999999999999</v>
      </c>
      <c r="R3" s="7">
        <v>16.364000000000001</v>
      </c>
      <c r="S3" s="7">
        <v>14.676</v>
      </c>
      <c r="T3" s="7">
        <v>8.5519999999999996</v>
      </c>
      <c r="U3" s="7">
        <v>17.835999999999999</v>
      </c>
    </row>
    <row r="4" spans="1:21" x14ac:dyDescent="0.25">
      <c r="A4" t="s">
        <v>56</v>
      </c>
      <c r="B4" t="s">
        <v>10</v>
      </c>
      <c r="C4" t="s">
        <v>13</v>
      </c>
      <c r="D4">
        <v>16524952</v>
      </c>
      <c r="E4">
        <v>47804818</v>
      </c>
      <c r="F4">
        <v>7.35</v>
      </c>
      <c r="G4">
        <v>9574618</v>
      </c>
      <c r="H4" t="s">
        <v>57</v>
      </c>
      <c r="I4" s="2">
        <v>4.9930000000000003</v>
      </c>
      <c r="J4" s="8"/>
      <c r="L4" s="1"/>
      <c r="M4" s="7"/>
      <c r="N4" s="7"/>
      <c r="O4" s="7"/>
      <c r="P4" s="7"/>
      <c r="Q4" s="7"/>
      <c r="R4" s="7"/>
      <c r="S4" s="7"/>
      <c r="T4" s="7"/>
      <c r="U4" s="7"/>
    </row>
    <row r="5" spans="1:21" x14ac:dyDescent="0.25">
      <c r="A5" t="s">
        <v>56</v>
      </c>
      <c r="B5" t="s">
        <v>10</v>
      </c>
      <c r="C5" t="s">
        <v>14</v>
      </c>
      <c r="D5">
        <v>55615322</v>
      </c>
      <c r="E5">
        <v>168025209</v>
      </c>
      <c r="F5">
        <v>7.35</v>
      </c>
      <c r="G5">
        <v>10957276</v>
      </c>
      <c r="H5" t="s">
        <v>57</v>
      </c>
      <c r="I5" s="2">
        <v>15.335000000000001</v>
      </c>
      <c r="J5" s="8"/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t="s">
        <v>56</v>
      </c>
      <c r="B6" t="s">
        <v>10</v>
      </c>
      <c r="C6" t="s">
        <v>15</v>
      </c>
      <c r="D6">
        <v>150481652</v>
      </c>
      <c r="E6">
        <v>511719411</v>
      </c>
      <c r="F6">
        <v>7.35</v>
      </c>
      <c r="G6">
        <v>11519810</v>
      </c>
      <c r="H6" t="s">
        <v>57</v>
      </c>
      <c r="I6" s="2">
        <v>44.420999999999999</v>
      </c>
      <c r="J6" s="8"/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t="s">
        <v>56</v>
      </c>
      <c r="B7" t="s">
        <v>10</v>
      </c>
      <c r="C7" t="s">
        <v>16</v>
      </c>
      <c r="D7">
        <v>1689934</v>
      </c>
      <c r="E7">
        <v>4814470</v>
      </c>
      <c r="F7">
        <v>7.35</v>
      </c>
      <c r="G7">
        <v>294214</v>
      </c>
      <c r="H7" t="s">
        <v>57</v>
      </c>
      <c r="I7" s="2">
        <v>16.364000000000001</v>
      </c>
      <c r="J7" s="8"/>
      <c r="M7" s="9" t="s">
        <v>69</v>
      </c>
      <c r="N7" s="9"/>
      <c r="O7" s="9"/>
      <c r="P7" s="9"/>
      <c r="Q7" s="7"/>
      <c r="R7" s="9"/>
      <c r="S7" s="9"/>
      <c r="T7" s="9"/>
      <c r="U7" s="9"/>
    </row>
    <row r="8" spans="1:21" x14ac:dyDescent="0.25">
      <c r="A8" t="s">
        <v>56</v>
      </c>
      <c r="B8" t="s">
        <v>10</v>
      </c>
      <c r="C8" t="s">
        <v>17</v>
      </c>
      <c r="D8">
        <v>2041802</v>
      </c>
      <c r="E8">
        <v>5671945</v>
      </c>
      <c r="F8">
        <v>7.35</v>
      </c>
      <c r="G8">
        <v>386468</v>
      </c>
      <c r="H8" t="s">
        <v>57</v>
      </c>
      <c r="I8" s="2">
        <v>14.676</v>
      </c>
      <c r="J8" s="8"/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</row>
    <row r="9" spans="1:21" x14ac:dyDescent="0.25">
      <c r="A9" t="s">
        <v>56</v>
      </c>
      <c r="B9" t="s">
        <v>10</v>
      </c>
      <c r="C9" t="s">
        <v>18</v>
      </c>
      <c r="D9">
        <v>1357150</v>
      </c>
      <c r="E9">
        <v>3747957</v>
      </c>
      <c r="F9">
        <v>7.35</v>
      </c>
      <c r="G9">
        <v>438242</v>
      </c>
      <c r="H9" t="s">
        <v>57</v>
      </c>
      <c r="I9" s="2">
        <v>8.5519999999999996</v>
      </c>
      <c r="J9" s="8"/>
      <c r="L9" s="1" t="s">
        <v>83</v>
      </c>
      <c r="M9" s="7">
        <v>0.39</v>
      </c>
      <c r="N9" s="7">
        <v>1.343</v>
      </c>
      <c r="O9" s="7">
        <v>4.96</v>
      </c>
      <c r="P9" s="7">
        <v>17.120999999999999</v>
      </c>
      <c r="Q9" s="7">
        <v>43.664999999999999</v>
      </c>
      <c r="R9" s="7">
        <v>18.757000000000001</v>
      </c>
      <c r="S9" s="7">
        <v>14.706</v>
      </c>
      <c r="T9" s="7">
        <v>9.15</v>
      </c>
      <c r="U9" s="7">
        <v>17.715</v>
      </c>
    </row>
    <row r="10" spans="1:21" x14ac:dyDescent="0.25">
      <c r="A10" t="s">
        <v>56</v>
      </c>
      <c r="B10" t="s">
        <v>10</v>
      </c>
      <c r="C10" t="s">
        <v>19</v>
      </c>
      <c r="D10">
        <v>1559880</v>
      </c>
      <c r="E10">
        <v>4443950</v>
      </c>
      <c r="F10">
        <v>7.35</v>
      </c>
      <c r="G10">
        <v>249151</v>
      </c>
      <c r="H10" t="s">
        <v>57</v>
      </c>
      <c r="I10" s="2">
        <v>17.835999999999999</v>
      </c>
      <c r="J10" s="8"/>
      <c r="L10" s="1" t="s">
        <v>84</v>
      </c>
      <c r="M10" s="9">
        <f>(M9/M3)*100</f>
        <v>83.690987124463518</v>
      </c>
      <c r="N10" s="9">
        <f>(N9/N3)*100</f>
        <v>105.00390930414387</v>
      </c>
      <c r="O10" s="9">
        <f>(O9/O3)*100</f>
        <v>99.339074704586423</v>
      </c>
      <c r="P10" s="9">
        <f>(P9/P3)*100</f>
        <v>111.64656015650472</v>
      </c>
      <c r="Q10" s="9">
        <f>(Q9/Q3)*100</f>
        <v>98.298102248936317</v>
      </c>
      <c r="R10" s="9">
        <f>(R9/R3)*100</f>
        <v>114.62356392080177</v>
      </c>
      <c r="S10" s="9">
        <f>(S9/S3)*100</f>
        <v>100.20441537203597</v>
      </c>
      <c r="T10" s="9">
        <f>(T9/T3)*100</f>
        <v>106.99251637043967</v>
      </c>
      <c r="U10" s="9">
        <f>(U9/U3)*100</f>
        <v>99.321596770576377</v>
      </c>
    </row>
    <row r="11" spans="1:21" x14ac:dyDescent="0.25">
      <c r="A11" t="s">
        <v>56</v>
      </c>
      <c r="B11" t="s">
        <v>10</v>
      </c>
      <c r="C11" t="s">
        <v>20</v>
      </c>
      <c r="D11">
        <v>562511</v>
      </c>
      <c r="E11">
        <v>1622168</v>
      </c>
      <c r="F11">
        <v>7.35</v>
      </c>
      <c r="G11">
        <v>4156960</v>
      </c>
      <c r="H11" t="s">
        <v>57</v>
      </c>
      <c r="I11" s="2">
        <v>0.39</v>
      </c>
      <c r="J11" s="8"/>
    </row>
    <row r="12" spans="1:21" x14ac:dyDescent="0.25">
      <c r="A12" t="s">
        <v>56</v>
      </c>
      <c r="B12" t="s">
        <v>10</v>
      </c>
      <c r="C12" t="s">
        <v>21</v>
      </c>
      <c r="D12">
        <v>2859247</v>
      </c>
      <c r="E12">
        <v>8134447</v>
      </c>
      <c r="F12">
        <v>7.35</v>
      </c>
      <c r="G12">
        <v>6056016</v>
      </c>
      <c r="H12" t="s">
        <v>57</v>
      </c>
      <c r="I12" s="2">
        <v>1.343</v>
      </c>
      <c r="J12" s="8"/>
      <c r="L12" s="1"/>
      <c r="M12" s="9"/>
      <c r="N12" s="9"/>
      <c r="O12" s="9"/>
      <c r="P12" s="9"/>
      <c r="Q12" s="9"/>
      <c r="R12" s="9"/>
      <c r="S12" s="9"/>
      <c r="T12" s="9"/>
      <c r="U12" s="9"/>
    </row>
    <row r="13" spans="1:21" x14ac:dyDescent="0.25">
      <c r="A13" t="s">
        <v>56</v>
      </c>
      <c r="B13" t="s">
        <v>10</v>
      </c>
      <c r="C13" t="s">
        <v>22</v>
      </c>
      <c r="D13">
        <v>15163472</v>
      </c>
      <c r="E13">
        <v>43675759</v>
      </c>
      <c r="F13">
        <v>7.35</v>
      </c>
      <c r="G13">
        <v>8805959</v>
      </c>
      <c r="H13" t="s">
        <v>57</v>
      </c>
      <c r="I13" s="2">
        <v>4.96</v>
      </c>
      <c r="J13" s="8"/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t="s">
        <v>56</v>
      </c>
      <c r="B14" t="s">
        <v>10</v>
      </c>
      <c r="C14" t="s">
        <v>23</v>
      </c>
      <c r="D14">
        <v>54845718</v>
      </c>
      <c r="E14">
        <v>164916393</v>
      </c>
      <c r="F14">
        <v>7.35</v>
      </c>
      <c r="G14">
        <v>9632220</v>
      </c>
      <c r="H14" t="s">
        <v>57</v>
      </c>
      <c r="I14" s="2">
        <v>17.120999999999999</v>
      </c>
      <c r="J14" s="8"/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t="s">
        <v>56</v>
      </c>
      <c r="B15" t="s">
        <v>10</v>
      </c>
      <c r="C15" t="s">
        <v>24</v>
      </c>
      <c r="D15">
        <v>146718516</v>
      </c>
      <c r="E15">
        <v>501180185</v>
      </c>
      <c r="F15">
        <v>7.35</v>
      </c>
      <c r="G15">
        <v>11477940</v>
      </c>
      <c r="H15" t="s">
        <v>57</v>
      </c>
      <c r="I15" s="2">
        <v>43.664999999999999</v>
      </c>
      <c r="J15" s="8"/>
      <c r="M15" s="9" t="s">
        <v>70</v>
      </c>
      <c r="N15" s="9"/>
      <c r="O15" s="9"/>
      <c r="P15" s="9"/>
      <c r="Q15" s="7"/>
      <c r="R15" s="9"/>
      <c r="S15" s="9"/>
      <c r="T15" s="9"/>
      <c r="U15" s="9"/>
    </row>
    <row r="16" spans="1:21" x14ac:dyDescent="0.25">
      <c r="A16" t="s">
        <v>56</v>
      </c>
      <c r="B16" t="s">
        <v>10</v>
      </c>
      <c r="C16" t="s">
        <v>25</v>
      </c>
      <c r="D16">
        <v>1621905</v>
      </c>
      <c r="E16">
        <v>4575929</v>
      </c>
      <c r="F16">
        <v>7.35</v>
      </c>
      <c r="G16">
        <v>243953</v>
      </c>
      <c r="H16" t="s">
        <v>57</v>
      </c>
      <c r="I16" s="2">
        <v>18.757000000000001</v>
      </c>
      <c r="J16" s="8"/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</row>
    <row r="17" spans="1:21" x14ac:dyDescent="0.25">
      <c r="A17" t="s">
        <v>56</v>
      </c>
      <c r="B17" t="s">
        <v>10</v>
      </c>
      <c r="C17" t="s">
        <v>26</v>
      </c>
      <c r="D17">
        <v>1991789</v>
      </c>
      <c r="E17">
        <v>5560530</v>
      </c>
      <c r="F17">
        <v>7.35</v>
      </c>
      <c r="G17">
        <v>378110</v>
      </c>
      <c r="H17" t="s">
        <v>57</v>
      </c>
      <c r="I17" s="2">
        <v>14.706</v>
      </c>
      <c r="J17" s="8"/>
      <c r="L17" s="1" t="s">
        <v>83</v>
      </c>
      <c r="M17" s="7">
        <v>0.40400000000000003</v>
      </c>
      <c r="N17" s="7">
        <v>1.1830000000000001</v>
      </c>
      <c r="O17" s="7">
        <v>4.7679999999999998</v>
      </c>
      <c r="P17" s="7">
        <v>15.97</v>
      </c>
      <c r="Q17" s="7">
        <v>45.908000000000001</v>
      </c>
      <c r="R17" s="7">
        <v>17.225000000000001</v>
      </c>
      <c r="S17" s="7">
        <v>16.768999999999998</v>
      </c>
      <c r="T17" s="7">
        <v>8.4789999999999992</v>
      </c>
      <c r="U17" s="7">
        <v>18.506</v>
      </c>
    </row>
    <row r="18" spans="1:21" x14ac:dyDescent="0.25">
      <c r="A18" t="s">
        <v>56</v>
      </c>
      <c r="B18" t="s">
        <v>10</v>
      </c>
      <c r="C18" t="s">
        <v>27</v>
      </c>
      <c r="D18">
        <v>1279150</v>
      </c>
      <c r="E18">
        <v>3637157</v>
      </c>
      <c r="F18">
        <v>7.35</v>
      </c>
      <c r="G18">
        <v>397505</v>
      </c>
      <c r="H18" t="s">
        <v>57</v>
      </c>
      <c r="I18" s="2">
        <v>9.15</v>
      </c>
      <c r="J18" s="8"/>
      <c r="L18" s="1" t="s">
        <v>84</v>
      </c>
      <c r="M18" s="9">
        <f>(M17/M3)*100</f>
        <v>86.695278969957073</v>
      </c>
      <c r="N18" s="9">
        <f>(N17/N3)*100</f>
        <v>92.494136043784209</v>
      </c>
      <c r="O18" s="9">
        <f>(O17/O3)*100</f>
        <v>95.49369116763468</v>
      </c>
      <c r="P18" s="9">
        <f>(P17/P3)*100</f>
        <v>104.14085425497228</v>
      </c>
      <c r="Q18" s="9">
        <f>(Q17/Q3)*100</f>
        <v>103.3475158145922</v>
      </c>
      <c r="R18" s="9">
        <f>(R17/R3)*100</f>
        <v>105.26154974333903</v>
      </c>
      <c r="S18" s="9">
        <f>(S17/S3)*100</f>
        <v>114.26137912237667</v>
      </c>
      <c r="T18" s="9">
        <f>(T17/T3)*100</f>
        <v>99.146398503274085</v>
      </c>
      <c r="U18" s="9">
        <f>(U17/U3)*100</f>
        <v>103.75644763399868</v>
      </c>
    </row>
    <row r="19" spans="1:21" x14ac:dyDescent="0.25">
      <c r="A19" t="s">
        <v>56</v>
      </c>
      <c r="B19" t="s">
        <v>10</v>
      </c>
      <c r="C19" t="s">
        <v>28</v>
      </c>
      <c r="D19">
        <v>1929827</v>
      </c>
      <c r="E19">
        <v>5455924</v>
      </c>
      <c r="F19">
        <v>7.35</v>
      </c>
      <c r="G19">
        <v>307992</v>
      </c>
      <c r="H19" t="s">
        <v>57</v>
      </c>
      <c r="I19" s="2">
        <v>17.715</v>
      </c>
      <c r="J19" s="8"/>
    </row>
    <row r="20" spans="1:21" x14ac:dyDescent="0.25">
      <c r="A20" t="s">
        <v>56</v>
      </c>
      <c r="B20" t="s">
        <v>10</v>
      </c>
      <c r="C20" t="s">
        <v>29</v>
      </c>
      <c r="D20">
        <v>390158</v>
      </c>
      <c r="E20">
        <v>1111250</v>
      </c>
      <c r="F20">
        <v>7.35</v>
      </c>
      <c r="G20">
        <v>2861117</v>
      </c>
      <c r="H20" t="s">
        <v>57</v>
      </c>
      <c r="I20" s="2">
        <v>0.38800000000000001</v>
      </c>
      <c r="J20" s="8"/>
      <c r="L20" s="1"/>
      <c r="M20" s="9"/>
      <c r="N20" s="9"/>
      <c r="O20" s="9"/>
      <c r="P20" s="9"/>
      <c r="Q20" s="9"/>
      <c r="R20" s="9"/>
      <c r="S20" s="9"/>
      <c r="T20" s="9"/>
      <c r="U20" s="9"/>
    </row>
    <row r="21" spans="1:21" x14ac:dyDescent="0.25">
      <c r="A21" t="s">
        <v>56</v>
      </c>
      <c r="B21" t="s">
        <v>10</v>
      </c>
      <c r="C21" t="s">
        <v>30</v>
      </c>
      <c r="D21">
        <v>1572114</v>
      </c>
      <c r="E21">
        <v>4549219</v>
      </c>
      <c r="F21">
        <v>7.35</v>
      </c>
      <c r="G21">
        <v>3520953</v>
      </c>
      <c r="H21" t="s">
        <v>57</v>
      </c>
      <c r="I21" s="2">
        <v>1.292</v>
      </c>
      <c r="J21" s="8"/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t="s">
        <v>56</v>
      </c>
      <c r="B22" t="s">
        <v>10</v>
      </c>
      <c r="C22" t="s">
        <v>31</v>
      </c>
      <c r="D22">
        <v>8328392</v>
      </c>
      <c r="E22">
        <v>23582569</v>
      </c>
      <c r="F22">
        <v>7.35</v>
      </c>
      <c r="G22">
        <v>4783437</v>
      </c>
      <c r="H22" t="s">
        <v>57</v>
      </c>
      <c r="I22" s="2">
        <v>4.93</v>
      </c>
      <c r="J22" s="8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t="s">
        <v>56</v>
      </c>
      <c r="B23" t="s">
        <v>10</v>
      </c>
      <c r="C23" t="s">
        <v>32</v>
      </c>
      <c r="D23">
        <v>51619385</v>
      </c>
      <c r="E23">
        <v>135052892</v>
      </c>
      <c r="F23">
        <v>7.35</v>
      </c>
      <c r="G23">
        <v>8059850</v>
      </c>
      <c r="H23" t="s">
        <v>57</v>
      </c>
      <c r="I23" s="2">
        <v>16.756253776435045</v>
      </c>
      <c r="J23" s="8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t="s">
        <v>56</v>
      </c>
      <c r="B24" t="s">
        <v>10</v>
      </c>
      <c r="C24" t="s">
        <v>33</v>
      </c>
      <c r="D24">
        <v>145816473</v>
      </c>
      <c r="E24">
        <v>497026556</v>
      </c>
      <c r="F24">
        <v>7.35</v>
      </c>
      <c r="G24">
        <v>10542816</v>
      </c>
      <c r="H24" t="s">
        <v>57</v>
      </c>
      <c r="I24" s="2">
        <v>47.143999999999998</v>
      </c>
      <c r="J24" s="8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t="s">
        <v>56</v>
      </c>
      <c r="B25" t="s">
        <v>10</v>
      </c>
      <c r="C25" t="s">
        <v>34</v>
      </c>
      <c r="D25">
        <v>1574195</v>
      </c>
      <c r="E25">
        <v>4452422</v>
      </c>
      <c r="F25">
        <v>7.35</v>
      </c>
      <c r="G25">
        <v>236900</v>
      </c>
      <c r="H25" t="s">
        <v>57</v>
      </c>
      <c r="I25" s="2">
        <v>18.795000000000002</v>
      </c>
      <c r="J25" s="8"/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</row>
    <row r="26" spans="1:21" x14ac:dyDescent="0.25">
      <c r="A26" t="s">
        <v>56</v>
      </c>
      <c r="B26" t="s">
        <v>10</v>
      </c>
      <c r="C26" t="s">
        <v>35</v>
      </c>
      <c r="D26">
        <v>1509764</v>
      </c>
      <c r="E26">
        <v>4211823</v>
      </c>
      <c r="F26">
        <v>7.35</v>
      </c>
      <c r="G26">
        <v>251972</v>
      </c>
      <c r="H26" t="s">
        <v>57</v>
      </c>
      <c r="I26" s="2">
        <v>16.715</v>
      </c>
      <c r="J26" s="8"/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</row>
    <row r="27" spans="1:21" x14ac:dyDescent="0.25">
      <c r="A27" t="s">
        <v>56</v>
      </c>
      <c r="B27" t="s">
        <v>10</v>
      </c>
      <c r="C27" t="s">
        <v>36</v>
      </c>
      <c r="D27">
        <v>1247276</v>
      </c>
      <c r="E27">
        <v>3596453</v>
      </c>
      <c r="F27">
        <v>7.35</v>
      </c>
      <c r="G27">
        <v>399217</v>
      </c>
      <c r="H27" t="s">
        <v>57</v>
      </c>
      <c r="I27" s="2">
        <v>9.0090000000000003</v>
      </c>
      <c r="J27" s="8"/>
      <c r="L27" s="1" t="s">
        <v>7</v>
      </c>
      <c r="M27" s="7">
        <v>0.46600000000000003</v>
      </c>
      <c r="N27" s="7">
        <v>1.2789999999999999</v>
      </c>
      <c r="O27" s="7">
        <v>4.9930000000000003</v>
      </c>
      <c r="P27" s="7">
        <v>15.335000000000001</v>
      </c>
      <c r="Q27" s="7">
        <v>44.420999999999999</v>
      </c>
      <c r="R27" s="7">
        <v>16.364000000000001</v>
      </c>
      <c r="S27" s="7">
        <v>14.676</v>
      </c>
      <c r="T27" s="7">
        <v>8.5519999999999996</v>
      </c>
      <c r="U27" s="7">
        <v>17.835999999999999</v>
      </c>
    </row>
    <row r="28" spans="1:21" x14ac:dyDescent="0.25">
      <c r="A28" t="s">
        <v>56</v>
      </c>
      <c r="B28" t="s">
        <v>10</v>
      </c>
      <c r="C28" t="s">
        <v>37</v>
      </c>
      <c r="D28">
        <v>1537022</v>
      </c>
      <c r="E28">
        <v>4423479</v>
      </c>
      <c r="F28">
        <v>7.35</v>
      </c>
      <c r="G28">
        <v>216006</v>
      </c>
      <c r="H28" t="s">
        <v>57</v>
      </c>
      <c r="I28" s="2">
        <v>20.478999999999999</v>
      </c>
      <c r="J28" s="8"/>
      <c r="L28" s="1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25">
      <c r="A29" t="s">
        <v>56</v>
      </c>
      <c r="B29" t="s">
        <v>10</v>
      </c>
      <c r="C29" t="s">
        <v>38</v>
      </c>
      <c r="D29">
        <v>445694</v>
      </c>
      <c r="E29">
        <v>1519133</v>
      </c>
      <c r="F29">
        <v>7.35</v>
      </c>
      <c r="G29">
        <v>3992791</v>
      </c>
      <c r="H29" t="s">
        <v>57</v>
      </c>
      <c r="I29" s="2">
        <v>0.38046895016543564</v>
      </c>
      <c r="J29" s="8"/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t="s">
        <v>56</v>
      </c>
      <c r="B30" t="s">
        <v>10</v>
      </c>
      <c r="C30" t="s">
        <v>39</v>
      </c>
      <c r="D30">
        <v>1740972</v>
      </c>
      <c r="E30">
        <v>4881727</v>
      </c>
      <c r="F30">
        <v>7.35</v>
      </c>
      <c r="G30">
        <v>3683836</v>
      </c>
      <c r="H30" t="s">
        <v>57</v>
      </c>
      <c r="I30" s="2">
        <v>1.325</v>
      </c>
      <c r="J30" s="8"/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t="s">
        <v>56</v>
      </c>
      <c r="B31" t="s">
        <v>10</v>
      </c>
      <c r="C31" t="s">
        <v>40</v>
      </c>
      <c r="D31">
        <v>7443121</v>
      </c>
      <c r="E31">
        <v>21421858</v>
      </c>
      <c r="F31">
        <v>7.35</v>
      </c>
      <c r="G31">
        <v>4098723</v>
      </c>
      <c r="H31" t="s">
        <v>57</v>
      </c>
      <c r="I31" s="2">
        <v>5.226</v>
      </c>
      <c r="J31" s="8"/>
      <c r="M31" s="9" t="s">
        <v>81</v>
      </c>
      <c r="N31" s="9"/>
      <c r="O31" s="9"/>
      <c r="P31" s="9"/>
      <c r="Q31" s="9"/>
      <c r="R31" s="7"/>
      <c r="S31" s="9"/>
      <c r="T31" s="9"/>
      <c r="U31" s="9"/>
    </row>
    <row r="32" spans="1:21" x14ac:dyDescent="0.25">
      <c r="A32" t="s">
        <v>56</v>
      </c>
      <c r="B32" t="s">
        <v>10</v>
      </c>
      <c r="C32" t="s">
        <v>41</v>
      </c>
      <c r="D32">
        <v>50614447</v>
      </c>
      <c r="E32">
        <v>151146421</v>
      </c>
      <c r="F32">
        <v>7.35</v>
      </c>
      <c r="G32">
        <v>9068451</v>
      </c>
      <c r="H32" t="s">
        <v>57</v>
      </c>
      <c r="I32" s="2">
        <v>16.667000000000002</v>
      </c>
      <c r="J32" s="8"/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</row>
    <row r="33" spans="1:21" x14ac:dyDescent="0.25">
      <c r="A33" t="s">
        <v>56</v>
      </c>
      <c r="B33" t="s">
        <v>10</v>
      </c>
      <c r="C33" t="s">
        <v>42</v>
      </c>
      <c r="D33">
        <v>144021059</v>
      </c>
      <c r="E33">
        <v>488236333</v>
      </c>
      <c r="F33">
        <v>7.35</v>
      </c>
      <c r="G33">
        <v>9880363</v>
      </c>
      <c r="H33" t="s">
        <v>57</v>
      </c>
      <c r="I33" s="2">
        <v>49.414999999999999</v>
      </c>
      <c r="J33" s="8"/>
      <c r="L33" s="1" t="s">
        <v>83</v>
      </c>
      <c r="M33" s="7">
        <v>0.38800000000000001</v>
      </c>
      <c r="N33" s="7">
        <v>1.292</v>
      </c>
      <c r="O33" s="7">
        <v>4.93</v>
      </c>
      <c r="P33" s="7">
        <v>16.756253776435045</v>
      </c>
      <c r="Q33" s="7">
        <v>47.143999999999998</v>
      </c>
      <c r="R33" s="7">
        <v>18.795000000000002</v>
      </c>
      <c r="S33" s="7">
        <v>16.715</v>
      </c>
      <c r="T33" s="7">
        <v>9.0090000000000003</v>
      </c>
      <c r="U33" s="7">
        <v>20.478999999999999</v>
      </c>
    </row>
    <row r="34" spans="1:21" x14ac:dyDescent="0.25">
      <c r="A34" t="s">
        <v>56</v>
      </c>
      <c r="B34" t="s">
        <v>10</v>
      </c>
      <c r="C34" t="s">
        <v>43</v>
      </c>
      <c r="D34">
        <v>1606497</v>
      </c>
      <c r="E34">
        <v>4726579</v>
      </c>
      <c r="F34">
        <v>7.35</v>
      </c>
      <c r="G34">
        <v>264981</v>
      </c>
      <c r="H34" t="s">
        <v>57</v>
      </c>
      <c r="I34" s="2">
        <v>17.837</v>
      </c>
      <c r="J34" s="8"/>
      <c r="L34" s="1" t="s">
        <v>84</v>
      </c>
      <c r="M34" s="14">
        <f>(M33/M27)*100</f>
        <v>83.261802575107296</v>
      </c>
      <c r="N34" s="14">
        <f>(N33/N27)*100</f>
        <v>101.01641907740424</v>
      </c>
      <c r="O34" s="14">
        <f>(O33/O27)*100</f>
        <v>98.738233526937705</v>
      </c>
      <c r="P34" s="14">
        <f>(P33/P27)*100</f>
        <v>109.26803897251413</v>
      </c>
      <c r="Q34" s="14">
        <f>(Q33/Q27)*100</f>
        <v>106.12998356633123</v>
      </c>
      <c r="R34" s="14">
        <f>(R33/R27)*100</f>
        <v>114.85578098264484</v>
      </c>
      <c r="S34" s="14">
        <f>(S33/S27)*100</f>
        <v>113.89343145271191</v>
      </c>
      <c r="T34" s="14">
        <f>(T33/T27)*100</f>
        <v>105.34377923292797</v>
      </c>
      <c r="U34" s="14">
        <f>(U33/U27)*100</f>
        <v>114.81834492038574</v>
      </c>
    </row>
    <row r="35" spans="1:21" x14ac:dyDescent="0.25">
      <c r="A35" t="s">
        <v>56</v>
      </c>
      <c r="B35" t="s">
        <v>10</v>
      </c>
      <c r="C35" t="s">
        <v>44</v>
      </c>
      <c r="D35">
        <v>1488375</v>
      </c>
      <c r="E35">
        <v>4196095</v>
      </c>
      <c r="F35">
        <v>7.35</v>
      </c>
      <c r="G35">
        <v>260555</v>
      </c>
      <c r="H35" t="s">
        <v>57</v>
      </c>
      <c r="I35" s="2">
        <v>16.103999999999999</v>
      </c>
      <c r="J35" s="8"/>
    </row>
    <row r="36" spans="1:21" x14ac:dyDescent="0.25">
      <c r="A36" t="s">
        <v>56</v>
      </c>
      <c r="B36" t="s">
        <v>10</v>
      </c>
      <c r="C36" t="s">
        <v>45</v>
      </c>
      <c r="D36">
        <v>1214358</v>
      </c>
      <c r="E36">
        <v>3451604</v>
      </c>
      <c r="F36">
        <v>7.35</v>
      </c>
      <c r="G36">
        <v>392312</v>
      </c>
      <c r="H36" t="s">
        <v>57</v>
      </c>
      <c r="I36" s="2">
        <v>8.798</v>
      </c>
      <c r="J36" s="8"/>
      <c r="L36" s="1"/>
      <c r="M36" s="14"/>
      <c r="N36" s="14"/>
      <c r="O36" s="14"/>
      <c r="P36" s="14"/>
      <c r="Q36" s="14"/>
      <c r="R36" s="14"/>
      <c r="S36" s="14"/>
      <c r="T36" s="14"/>
      <c r="U36" s="14"/>
    </row>
    <row r="37" spans="1:21" x14ac:dyDescent="0.25">
      <c r="A37" t="s">
        <v>56</v>
      </c>
      <c r="B37" t="s">
        <v>10</v>
      </c>
      <c r="C37" t="s">
        <v>46</v>
      </c>
      <c r="D37">
        <v>1532989</v>
      </c>
      <c r="E37">
        <v>4536850</v>
      </c>
      <c r="F37">
        <v>7.35</v>
      </c>
      <c r="G37">
        <v>235462</v>
      </c>
      <c r="H37" t="s">
        <v>57</v>
      </c>
      <c r="I37" s="2">
        <v>19.268000000000001</v>
      </c>
      <c r="J37" s="8"/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t="s">
        <v>56</v>
      </c>
      <c r="B38" t="s">
        <v>10</v>
      </c>
      <c r="C38" t="s">
        <v>47</v>
      </c>
      <c r="D38">
        <v>353923</v>
      </c>
      <c r="E38">
        <v>1020789</v>
      </c>
      <c r="F38">
        <v>7.35</v>
      </c>
      <c r="G38">
        <v>2524887</v>
      </c>
      <c r="H38" t="s">
        <v>57</v>
      </c>
      <c r="I38" s="2">
        <v>0.40400000000000003</v>
      </c>
      <c r="J38" s="8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t="s">
        <v>56</v>
      </c>
      <c r="B39" t="s">
        <v>10</v>
      </c>
      <c r="C39" t="s">
        <v>48</v>
      </c>
      <c r="D39">
        <v>2091063</v>
      </c>
      <c r="E39">
        <v>5905241</v>
      </c>
      <c r="F39">
        <v>7.35</v>
      </c>
      <c r="G39">
        <v>4993260</v>
      </c>
      <c r="H39" t="s">
        <v>57</v>
      </c>
      <c r="I39" s="2">
        <v>1.1830000000000001</v>
      </c>
      <c r="J39" s="8"/>
      <c r="M39" s="14" t="s">
        <v>70</v>
      </c>
      <c r="N39" s="14"/>
      <c r="O39" s="14"/>
      <c r="P39" s="14"/>
      <c r="Q39" s="14"/>
      <c r="R39" s="13"/>
      <c r="S39" s="14"/>
      <c r="T39" s="14"/>
      <c r="U39" s="14"/>
    </row>
    <row r="40" spans="1:21" x14ac:dyDescent="0.25">
      <c r="A40" t="s">
        <v>56</v>
      </c>
      <c r="B40" t="s">
        <v>10</v>
      </c>
      <c r="C40" t="s">
        <v>49</v>
      </c>
      <c r="D40">
        <v>12509141</v>
      </c>
      <c r="E40">
        <v>35853802</v>
      </c>
      <c r="F40">
        <v>7.35</v>
      </c>
      <c r="G40">
        <v>7519748</v>
      </c>
      <c r="H40" t="s">
        <v>57</v>
      </c>
      <c r="I40" s="2">
        <v>4.7679999999999998</v>
      </c>
      <c r="J40" s="8"/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</row>
    <row r="41" spans="1:21" x14ac:dyDescent="0.25">
      <c r="A41" t="s">
        <v>56</v>
      </c>
      <c r="B41" t="s">
        <v>10</v>
      </c>
      <c r="C41" t="s">
        <v>50</v>
      </c>
      <c r="D41">
        <v>54002538</v>
      </c>
      <c r="E41">
        <v>160828440</v>
      </c>
      <c r="F41">
        <v>7.35</v>
      </c>
      <c r="G41">
        <v>10070439</v>
      </c>
      <c r="H41" t="s">
        <v>57</v>
      </c>
      <c r="I41" s="2">
        <v>15.97</v>
      </c>
      <c r="J41" s="8"/>
      <c r="L41" s="1" t="s">
        <v>83</v>
      </c>
      <c r="M41" s="7">
        <v>0.38046895016543564</v>
      </c>
      <c r="N41" s="7">
        <v>1.325</v>
      </c>
      <c r="O41" s="7">
        <v>5.226</v>
      </c>
      <c r="P41" s="7">
        <v>16.667000000000002</v>
      </c>
      <c r="Q41" s="7">
        <v>49.414999999999999</v>
      </c>
      <c r="R41" s="7">
        <v>17.837</v>
      </c>
      <c r="S41" s="7">
        <v>16.103999999999999</v>
      </c>
      <c r="T41" s="7">
        <v>8.798</v>
      </c>
      <c r="U41" s="7">
        <v>19.268000000000001</v>
      </c>
    </row>
    <row r="42" spans="1:21" x14ac:dyDescent="0.25">
      <c r="A42" t="s">
        <v>56</v>
      </c>
      <c r="B42" t="s">
        <v>10</v>
      </c>
      <c r="C42" t="s">
        <v>51</v>
      </c>
      <c r="D42">
        <v>151626488</v>
      </c>
      <c r="E42">
        <v>534175861</v>
      </c>
      <c r="F42">
        <v>7.35</v>
      </c>
      <c r="G42">
        <v>11635912</v>
      </c>
      <c r="H42" t="s">
        <v>57</v>
      </c>
      <c r="I42" s="2">
        <v>45.908000000000001</v>
      </c>
      <c r="J42" s="8"/>
      <c r="L42" s="1" t="s">
        <v>84</v>
      </c>
      <c r="M42" s="9">
        <f>(M41/M27)*100</f>
        <v>81.645697460393905</v>
      </c>
      <c r="N42" s="9">
        <f>(N41/N27)*100</f>
        <v>103.59655981235341</v>
      </c>
      <c r="O42" s="9">
        <f>(O41/O27)*100</f>
        <v>104.66653314640494</v>
      </c>
      <c r="P42" s="9">
        <f>(P41/P27)*100</f>
        <v>108.68601238995761</v>
      </c>
      <c r="Q42" s="9">
        <f>(Q41/Q27)*100</f>
        <v>111.24243038202653</v>
      </c>
      <c r="R42" s="9">
        <f>(R41/R27)*100</f>
        <v>109.0014666340748</v>
      </c>
      <c r="S42" s="9">
        <f>(S41/S27)*100</f>
        <v>109.73017170891251</v>
      </c>
      <c r="T42" s="9">
        <f>(T41/T27)*100</f>
        <v>102.87652011225445</v>
      </c>
      <c r="U42" s="9">
        <f>(U41/U27)*100</f>
        <v>108.02870598788968</v>
      </c>
    </row>
    <row r="43" spans="1:21" x14ac:dyDescent="0.25">
      <c r="A43" t="s">
        <v>56</v>
      </c>
      <c r="B43" t="s">
        <v>10</v>
      </c>
      <c r="C43" t="s">
        <v>52</v>
      </c>
      <c r="D43">
        <v>1607560</v>
      </c>
      <c r="E43">
        <v>4661168</v>
      </c>
      <c r="F43">
        <v>7.35</v>
      </c>
      <c r="G43">
        <v>270610</v>
      </c>
      <c r="H43" t="s">
        <v>57</v>
      </c>
      <c r="I43" s="2">
        <v>17.225000000000001</v>
      </c>
      <c r="J43" s="8"/>
      <c r="L43" s="1"/>
    </row>
    <row r="44" spans="1:21" x14ac:dyDescent="0.25">
      <c r="A44" t="s">
        <v>56</v>
      </c>
      <c r="B44" t="s">
        <v>10</v>
      </c>
      <c r="C44" t="s">
        <v>53</v>
      </c>
      <c r="D44">
        <v>1376521</v>
      </c>
      <c r="E44">
        <v>4063561</v>
      </c>
      <c r="F44">
        <v>7.35</v>
      </c>
      <c r="G44">
        <v>242326</v>
      </c>
      <c r="H44" t="s">
        <v>57</v>
      </c>
      <c r="I44" s="2">
        <v>16.768999999999998</v>
      </c>
      <c r="J44" s="8"/>
      <c r="L44" s="1"/>
      <c r="M44" s="9"/>
      <c r="N44" s="9"/>
      <c r="O44" s="9"/>
      <c r="P44" s="9"/>
      <c r="Q44" s="9"/>
      <c r="R44" s="9"/>
      <c r="S44" s="9"/>
      <c r="T44" s="9"/>
      <c r="U44" s="9"/>
    </row>
    <row r="45" spans="1:21" x14ac:dyDescent="0.25">
      <c r="A45" t="s">
        <v>56</v>
      </c>
      <c r="B45" t="s">
        <v>10</v>
      </c>
      <c r="C45" t="s">
        <v>54</v>
      </c>
      <c r="D45">
        <v>1237510</v>
      </c>
      <c r="E45">
        <v>3484967</v>
      </c>
      <c r="F45">
        <v>7.35</v>
      </c>
      <c r="G45">
        <v>411024</v>
      </c>
      <c r="H45" t="s">
        <v>57</v>
      </c>
      <c r="I45" s="2">
        <v>8.4789999999999992</v>
      </c>
      <c r="J45" s="8"/>
    </row>
    <row r="46" spans="1:21" x14ac:dyDescent="0.25">
      <c r="A46" t="s">
        <v>56</v>
      </c>
      <c r="B46" t="s">
        <v>10</v>
      </c>
      <c r="C46" t="s">
        <v>55</v>
      </c>
      <c r="D46">
        <v>1495139</v>
      </c>
      <c r="E46">
        <v>4291439</v>
      </c>
      <c r="F46">
        <v>7.35</v>
      </c>
      <c r="G46">
        <v>231896</v>
      </c>
      <c r="H46" t="s">
        <v>57</v>
      </c>
      <c r="I46" s="2">
        <v>18.506</v>
      </c>
      <c r="J46" s="8"/>
    </row>
    <row r="54" spans="2:2" x14ac:dyDescent="0.25">
      <c r="B54" t="s">
        <v>82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F813F-30F4-43EB-ACBE-BF07DADAABC1}">
  <dimension ref="A1:U46"/>
  <sheetViews>
    <sheetView workbookViewId="0">
      <selection activeCell="L52" sqref="L52"/>
    </sheetView>
  </sheetViews>
  <sheetFormatPr defaultRowHeight="15" x14ac:dyDescent="0.25"/>
  <cols>
    <col min="2" max="2" width="18.7109375" customWidth="1"/>
    <col min="3" max="3" width="15.5703125" customWidth="1"/>
    <col min="9" max="9" width="9.28515625" bestFit="1" customWidth="1"/>
    <col min="10" max="10" width="11.5703125" bestFit="1" customWidth="1"/>
    <col min="12" max="12" width="17.85546875" customWidth="1"/>
    <col min="17" max="17" width="11.5703125" customWidth="1"/>
    <col min="18" max="18" width="11.28515625" customWidth="1"/>
  </cols>
  <sheetData>
    <row r="1" spans="1:21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</row>
    <row r="2" spans="1:21" x14ac:dyDescent="0.25">
      <c r="A2" t="s">
        <v>64</v>
      </c>
      <c r="B2" t="s">
        <v>10</v>
      </c>
      <c r="C2" t="s">
        <v>11</v>
      </c>
      <c r="D2">
        <v>25059</v>
      </c>
      <c r="E2">
        <v>59123</v>
      </c>
      <c r="F2">
        <v>5.36</v>
      </c>
      <c r="G2">
        <v>742686</v>
      </c>
      <c r="H2" t="s">
        <v>57</v>
      </c>
      <c r="I2" s="2">
        <v>0.08</v>
      </c>
      <c r="J2" s="7"/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</row>
    <row r="3" spans="1:21" x14ac:dyDescent="0.25">
      <c r="A3" t="s">
        <v>64</v>
      </c>
      <c r="B3" t="s">
        <v>10</v>
      </c>
      <c r="C3" t="s">
        <v>12</v>
      </c>
      <c r="D3">
        <v>115872</v>
      </c>
      <c r="E3">
        <v>270639</v>
      </c>
      <c r="F3">
        <v>5.35</v>
      </c>
      <c r="G3">
        <v>1012902</v>
      </c>
      <c r="H3" t="s">
        <v>57</v>
      </c>
      <c r="I3" s="2">
        <v>0.26700000000000002</v>
      </c>
      <c r="J3" s="7"/>
      <c r="L3" s="1" t="s">
        <v>7</v>
      </c>
      <c r="M3" s="2">
        <v>0.08</v>
      </c>
      <c r="N3" s="2">
        <v>0.26700000000000002</v>
      </c>
      <c r="O3" s="2">
        <v>0.68600000000000005</v>
      </c>
      <c r="P3" s="2">
        <v>3.851</v>
      </c>
      <c r="Q3" s="2">
        <v>10.135</v>
      </c>
      <c r="R3" s="2">
        <v>5.0000000000000001E-3</v>
      </c>
      <c r="S3" s="2">
        <v>8.0000000000000002E-3</v>
      </c>
      <c r="T3" s="2">
        <v>3.0000000000000001E-3</v>
      </c>
      <c r="U3" s="2">
        <v>5.0000000000000001E-3</v>
      </c>
    </row>
    <row r="4" spans="1:21" x14ac:dyDescent="0.25">
      <c r="A4" t="s">
        <v>64</v>
      </c>
      <c r="B4" t="s">
        <v>10</v>
      </c>
      <c r="C4" t="s">
        <v>13</v>
      </c>
      <c r="D4">
        <v>692231</v>
      </c>
      <c r="E4">
        <v>1670705</v>
      </c>
      <c r="F4">
        <v>5.35</v>
      </c>
      <c r="G4">
        <v>2436995</v>
      </c>
      <c r="H4" t="s">
        <v>57</v>
      </c>
      <c r="I4" s="2">
        <v>0.68600000000000005</v>
      </c>
      <c r="J4" s="7"/>
      <c r="L4" s="1"/>
      <c r="M4" s="7"/>
      <c r="N4" s="7"/>
      <c r="O4" s="7"/>
      <c r="P4" s="7"/>
      <c r="Q4" s="7"/>
      <c r="R4" s="7"/>
      <c r="S4" s="7"/>
      <c r="T4" s="7"/>
      <c r="U4" s="7"/>
    </row>
    <row r="5" spans="1:21" x14ac:dyDescent="0.25">
      <c r="A5" t="s">
        <v>64</v>
      </c>
      <c r="B5" t="s">
        <v>10</v>
      </c>
      <c r="C5" t="s">
        <v>14</v>
      </c>
      <c r="D5">
        <v>1764081</v>
      </c>
      <c r="E5">
        <v>4379259</v>
      </c>
      <c r="F5">
        <v>5.35</v>
      </c>
      <c r="G5">
        <v>1137044</v>
      </c>
      <c r="H5" t="s">
        <v>57</v>
      </c>
      <c r="I5" s="2">
        <v>3.851</v>
      </c>
      <c r="J5" s="7"/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t="s">
        <v>64</v>
      </c>
      <c r="B6" t="s">
        <v>10</v>
      </c>
      <c r="C6" t="s">
        <v>15</v>
      </c>
      <c r="D6">
        <v>5224111</v>
      </c>
      <c r="E6">
        <v>13746311</v>
      </c>
      <c r="F6">
        <v>5.33</v>
      </c>
      <c r="G6">
        <v>1356381</v>
      </c>
      <c r="H6" t="s">
        <v>57</v>
      </c>
      <c r="I6" s="2">
        <v>10.135</v>
      </c>
      <c r="J6" s="7"/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t="s">
        <v>64</v>
      </c>
      <c r="B7" t="s">
        <v>10</v>
      </c>
      <c r="C7" t="s">
        <v>16</v>
      </c>
      <c r="D7">
        <v>1793</v>
      </c>
      <c r="E7">
        <v>5233</v>
      </c>
      <c r="F7">
        <v>5.36</v>
      </c>
      <c r="G7">
        <v>987827</v>
      </c>
      <c r="H7" t="s">
        <v>57</v>
      </c>
      <c r="I7" s="2">
        <v>5.0000000000000001E-3</v>
      </c>
      <c r="J7" s="7"/>
      <c r="M7" s="9" t="s">
        <v>69</v>
      </c>
      <c r="N7" s="9"/>
      <c r="O7" s="9"/>
      <c r="P7" s="9"/>
      <c r="Q7" s="7"/>
      <c r="R7" s="9"/>
      <c r="S7" s="9"/>
      <c r="T7" s="9"/>
      <c r="U7" s="9"/>
    </row>
    <row r="8" spans="1:21" x14ac:dyDescent="0.25">
      <c r="A8" t="s">
        <v>64</v>
      </c>
      <c r="B8" t="s">
        <v>10</v>
      </c>
      <c r="C8" t="s">
        <v>17</v>
      </c>
      <c r="D8">
        <v>2593</v>
      </c>
      <c r="E8">
        <v>7060</v>
      </c>
      <c r="F8">
        <v>5.36</v>
      </c>
      <c r="G8">
        <v>918707</v>
      </c>
      <c r="H8" t="s">
        <v>57</v>
      </c>
      <c r="I8" s="2">
        <v>8.0000000000000002E-3</v>
      </c>
      <c r="J8" s="7"/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</row>
    <row r="9" spans="1:21" x14ac:dyDescent="0.25">
      <c r="A9" t="s">
        <v>64</v>
      </c>
      <c r="B9" t="s">
        <v>10</v>
      </c>
      <c r="C9" t="s">
        <v>18</v>
      </c>
      <c r="D9">
        <v>1372</v>
      </c>
      <c r="E9">
        <v>4214</v>
      </c>
      <c r="F9">
        <v>5.36</v>
      </c>
      <c r="G9">
        <v>1388418</v>
      </c>
      <c r="H9" t="s">
        <v>57</v>
      </c>
      <c r="I9" s="2">
        <v>3.0000000000000001E-3</v>
      </c>
      <c r="J9" s="7"/>
      <c r="L9" s="1" t="s">
        <v>83</v>
      </c>
      <c r="M9" s="2">
        <v>8.2511800104743432E-2</v>
      </c>
      <c r="N9" s="2">
        <v>0.24575002379400976</v>
      </c>
      <c r="O9" s="2">
        <v>0.68720620562102364</v>
      </c>
      <c r="P9" s="2">
        <v>3.5135087338984792</v>
      </c>
      <c r="Q9" s="2">
        <v>9.9951789091071976</v>
      </c>
      <c r="R9" s="2">
        <v>5.7927148667914711E-3</v>
      </c>
      <c r="S9" s="2">
        <v>8.0023438950257084E-3</v>
      </c>
      <c r="T9" s="2">
        <v>3.5525745374427845E-3</v>
      </c>
      <c r="U9" s="2">
        <v>4.8629579771845921E-3</v>
      </c>
    </row>
    <row r="10" spans="1:21" x14ac:dyDescent="0.25">
      <c r="A10" t="s">
        <v>64</v>
      </c>
      <c r="B10" t="s">
        <v>10</v>
      </c>
      <c r="C10" t="s">
        <v>19</v>
      </c>
      <c r="D10">
        <v>1506</v>
      </c>
      <c r="E10">
        <v>4690</v>
      </c>
      <c r="F10">
        <v>5.35</v>
      </c>
      <c r="G10">
        <v>934530</v>
      </c>
      <c r="H10" t="s">
        <v>57</v>
      </c>
      <c r="I10" s="2">
        <v>5.0000000000000001E-3</v>
      </c>
      <c r="J10" s="7"/>
      <c r="L10" s="1" t="s">
        <v>84</v>
      </c>
      <c r="M10" s="9">
        <f>(M9/M3)*100</f>
        <v>103.13975013092929</v>
      </c>
      <c r="N10" s="9">
        <f>(N9/N3)*100</f>
        <v>92.041207413486788</v>
      </c>
      <c r="O10" s="9">
        <f>(O9/O3)*100</f>
        <v>100.17583172318128</v>
      </c>
      <c r="P10" s="9">
        <f>(P9/P3)*100</f>
        <v>91.236269381939223</v>
      </c>
      <c r="Q10" s="9">
        <f>(Q9/Q3)*100</f>
        <v>98.620413508704459</v>
      </c>
      <c r="R10" s="9">
        <f>(R9/R3)*100</f>
        <v>115.85429733582941</v>
      </c>
      <c r="S10" s="9">
        <f>(S9/S3)*100</f>
        <v>100.02929868782135</v>
      </c>
      <c r="T10" s="9">
        <f>(T9/T3)*100</f>
        <v>118.41915124809282</v>
      </c>
      <c r="U10" s="9">
        <f>(U9/U3)*100</f>
        <v>97.259159543691837</v>
      </c>
    </row>
    <row r="11" spans="1:21" x14ac:dyDescent="0.25">
      <c r="A11" t="s">
        <v>64</v>
      </c>
      <c r="B11" t="s">
        <v>10</v>
      </c>
      <c r="C11" t="s">
        <v>20</v>
      </c>
      <c r="D11">
        <v>23161</v>
      </c>
      <c r="E11">
        <v>50101</v>
      </c>
      <c r="F11">
        <v>5.35</v>
      </c>
      <c r="G11">
        <v>607198</v>
      </c>
      <c r="H11" t="s">
        <v>57</v>
      </c>
      <c r="I11" s="2">
        <v>8.2511800104743432E-2</v>
      </c>
      <c r="J11" s="7"/>
    </row>
    <row r="12" spans="1:21" x14ac:dyDescent="0.25">
      <c r="A12" t="s">
        <v>64</v>
      </c>
      <c r="B12" t="s">
        <v>10</v>
      </c>
      <c r="C12" t="s">
        <v>21</v>
      </c>
      <c r="D12">
        <v>90751</v>
      </c>
      <c r="E12">
        <v>268534</v>
      </c>
      <c r="F12">
        <v>5.35</v>
      </c>
      <c r="G12">
        <v>1092712</v>
      </c>
      <c r="H12" t="s">
        <v>57</v>
      </c>
      <c r="I12" s="2">
        <v>0.24575002379400976</v>
      </c>
      <c r="J12" s="7"/>
      <c r="L12" s="1"/>
      <c r="M12" s="9"/>
      <c r="N12" s="9"/>
      <c r="O12" s="9"/>
      <c r="P12" s="9"/>
      <c r="Q12" s="9"/>
      <c r="R12" s="9"/>
      <c r="S12" s="9"/>
      <c r="T12" s="9"/>
      <c r="U12" s="9"/>
    </row>
    <row r="13" spans="1:21" x14ac:dyDescent="0.25">
      <c r="A13" t="s">
        <v>64</v>
      </c>
      <c r="B13" t="s">
        <v>10</v>
      </c>
      <c r="C13" t="s">
        <v>22</v>
      </c>
      <c r="D13">
        <v>735790</v>
      </c>
      <c r="E13">
        <v>1407098</v>
      </c>
      <c r="F13">
        <v>5.35</v>
      </c>
      <c r="G13">
        <v>2047563</v>
      </c>
      <c r="H13" t="s">
        <v>57</v>
      </c>
      <c r="I13" s="2">
        <v>0.68720620562102364</v>
      </c>
      <c r="J13" s="7"/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t="s">
        <v>64</v>
      </c>
      <c r="B14" t="s">
        <v>10</v>
      </c>
      <c r="C14" t="s">
        <v>23</v>
      </c>
      <c r="D14">
        <v>2136928</v>
      </c>
      <c r="E14">
        <v>11086146</v>
      </c>
      <c r="F14">
        <v>5.35</v>
      </c>
      <c r="G14">
        <v>3155292</v>
      </c>
      <c r="H14" t="s">
        <v>57</v>
      </c>
      <c r="I14" s="2">
        <v>3.5135087338984792</v>
      </c>
      <c r="J14" s="7"/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t="s">
        <v>64</v>
      </c>
      <c r="B15" t="s">
        <v>10</v>
      </c>
      <c r="C15" t="s">
        <v>24</v>
      </c>
      <c r="D15">
        <v>5799172</v>
      </c>
      <c r="E15">
        <v>24990586</v>
      </c>
      <c r="F15">
        <v>5.33</v>
      </c>
      <c r="G15">
        <v>2500264</v>
      </c>
      <c r="H15" t="s">
        <v>57</v>
      </c>
      <c r="I15" s="2">
        <v>9.9951789091071976</v>
      </c>
      <c r="J15" s="7"/>
      <c r="M15" s="9" t="s">
        <v>70</v>
      </c>
      <c r="N15" s="9"/>
      <c r="O15" s="9"/>
      <c r="P15" s="9"/>
      <c r="Q15" s="7"/>
      <c r="R15" s="9"/>
      <c r="S15" s="9"/>
      <c r="T15" s="9"/>
      <c r="U15" s="9"/>
    </row>
    <row r="16" spans="1:21" x14ac:dyDescent="0.25">
      <c r="A16" t="s">
        <v>64</v>
      </c>
      <c r="B16" t="s">
        <v>10</v>
      </c>
      <c r="C16" t="s">
        <v>25</v>
      </c>
      <c r="D16">
        <v>2285</v>
      </c>
      <c r="E16">
        <v>5087</v>
      </c>
      <c r="F16">
        <v>5.36</v>
      </c>
      <c r="G16">
        <v>878172</v>
      </c>
      <c r="H16" t="s">
        <v>57</v>
      </c>
      <c r="I16" s="2">
        <v>5.7927148667914711E-3</v>
      </c>
      <c r="J16" s="7"/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</row>
    <row r="17" spans="1:21" x14ac:dyDescent="0.25">
      <c r="A17" t="s">
        <v>64</v>
      </c>
      <c r="B17" t="s">
        <v>10</v>
      </c>
      <c r="C17" t="s">
        <v>26</v>
      </c>
      <c r="D17">
        <v>1657</v>
      </c>
      <c r="E17">
        <v>7156</v>
      </c>
      <c r="F17">
        <v>5.36</v>
      </c>
      <c r="G17">
        <v>894238</v>
      </c>
      <c r="H17" t="s">
        <v>57</v>
      </c>
      <c r="I17" s="2">
        <v>8.0023438950257084E-3</v>
      </c>
      <c r="J17" s="7"/>
      <c r="L17" s="1" t="s">
        <v>83</v>
      </c>
      <c r="M17" s="2">
        <v>8.24135823334953E-2</v>
      </c>
      <c r="N17" s="2">
        <v>0.25638680570838485</v>
      </c>
      <c r="O17" s="2">
        <v>0.66988557467122001</v>
      </c>
      <c r="P17" s="2">
        <v>3.3935438993297193</v>
      </c>
      <c r="Q17" s="2">
        <v>8.5304545469360082</v>
      </c>
      <c r="R17" s="2">
        <v>4.8708256566161855E-3</v>
      </c>
      <c r="S17" s="2">
        <v>8.1383130441439588E-3</v>
      </c>
      <c r="T17" s="2">
        <v>2.9606495807427209E-3</v>
      </c>
      <c r="U17" s="2">
        <v>4.4060928272964999E-3</v>
      </c>
    </row>
    <row r="18" spans="1:21" x14ac:dyDescent="0.25">
      <c r="A18" t="s">
        <v>64</v>
      </c>
      <c r="B18" t="s">
        <v>10</v>
      </c>
      <c r="C18" t="s">
        <v>27</v>
      </c>
      <c r="D18">
        <v>2083</v>
      </c>
      <c r="E18">
        <v>1893</v>
      </c>
      <c r="F18">
        <v>5.36</v>
      </c>
      <c r="G18">
        <v>532853</v>
      </c>
      <c r="H18" t="s">
        <v>57</v>
      </c>
      <c r="I18" s="2">
        <v>3.5525745374427845E-3</v>
      </c>
      <c r="J18" s="7"/>
      <c r="L18" s="1" t="s">
        <v>84</v>
      </c>
      <c r="M18" s="9">
        <f>(M17/M3)*100</f>
        <v>103.01697791686912</v>
      </c>
      <c r="N18" s="9">
        <f>(N17/N3)*100</f>
        <v>96.025020864563601</v>
      </c>
      <c r="O18" s="9">
        <f>(O17/O3)*100</f>
        <v>97.650958406883376</v>
      </c>
      <c r="P18" s="9">
        <f>(P17/P3)*100</f>
        <v>88.121108785502969</v>
      </c>
      <c r="Q18" s="9">
        <f>(Q17/Q3)*100</f>
        <v>84.168273773418932</v>
      </c>
      <c r="R18" s="9">
        <f>(R17/R3)*100</f>
        <v>97.416513132323715</v>
      </c>
      <c r="S18" s="9">
        <f>(S17/S3)*100</f>
        <v>101.72891305179948</v>
      </c>
      <c r="T18" s="9">
        <f>(T17/T3)*100</f>
        <v>98.688319358090695</v>
      </c>
      <c r="U18" s="9">
        <f>(U17/U3)*100</f>
        <v>88.121856545930001</v>
      </c>
    </row>
    <row r="19" spans="1:21" x14ac:dyDescent="0.25">
      <c r="A19" t="s">
        <v>64</v>
      </c>
      <c r="B19" t="s">
        <v>10</v>
      </c>
      <c r="C19" t="s">
        <v>28</v>
      </c>
      <c r="D19">
        <v>1676</v>
      </c>
      <c r="E19">
        <v>3999</v>
      </c>
      <c r="F19">
        <v>5.36</v>
      </c>
      <c r="G19">
        <v>822339</v>
      </c>
      <c r="H19" t="s">
        <v>57</v>
      </c>
      <c r="I19" s="2">
        <v>4.8629579771845921E-3</v>
      </c>
      <c r="J19" s="7"/>
    </row>
    <row r="20" spans="1:21" x14ac:dyDescent="0.25">
      <c r="A20" t="s">
        <v>64</v>
      </c>
      <c r="B20" t="s">
        <v>10</v>
      </c>
      <c r="C20" t="s">
        <v>29</v>
      </c>
      <c r="D20">
        <v>28767</v>
      </c>
      <c r="E20">
        <v>80746</v>
      </c>
      <c r="F20">
        <v>5.36</v>
      </c>
      <c r="G20">
        <v>1079889</v>
      </c>
      <c r="H20" t="s">
        <v>57</v>
      </c>
      <c r="I20" s="2">
        <v>7.4772499766179668E-2</v>
      </c>
      <c r="J20" s="7"/>
      <c r="L20" s="1"/>
      <c r="M20" s="9"/>
      <c r="N20" s="9"/>
      <c r="O20" s="9"/>
      <c r="P20" s="9"/>
      <c r="Q20" s="9"/>
      <c r="R20" s="9"/>
      <c r="S20" s="9"/>
      <c r="T20" s="9"/>
      <c r="U20" s="9"/>
    </row>
    <row r="21" spans="1:21" x14ac:dyDescent="0.25">
      <c r="A21" t="s">
        <v>64</v>
      </c>
      <c r="B21" t="s">
        <v>10</v>
      </c>
      <c r="C21" t="s">
        <v>30</v>
      </c>
      <c r="D21">
        <v>129954</v>
      </c>
      <c r="E21">
        <v>301937</v>
      </c>
      <c r="F21">
        <v>5.36</v>
      </c>
      <c r="G21">
        <v>1288234</v>
      </c>
      <c r="H21" t="s">
        <v>57</v>
      </c>
      <c r="I21" s="2">
        <v>0.23438055508548913</v>
      </c>
      <c r="J21" s="7"/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t="s">
        <v>64</v>
      </c>
      <c r="B22" t="s">
        <v>10</v>
      </c>
      <c r="C22" t="s">
        <v>31</v>
      </c>
      <c r="D22">
        <v>740766</v>
      </c>
      <c r="E22">
        <v>1764182</v>
      </c>
      <c r="F22">
        <v>5.36</v>
      </c>
      <c r="G22">
        <v>2445421</v>
      </c>
      <c r="H22" t="s">
        <v>57</v>
      </c>
      <c r="I22" s="2">
        <v>0.72142260984918338</v>
      </c>
      <c r="J22" s="7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t="s">
        <v>64</v>
      </c>
      <c r="B23" t="s">
        <v>10</v>
      </c>
      <c r="C23" t="s">
        <v>32</v>
      </c>
      <c r="D23">
        <v>1846407</v>
      </c>
      <c r="E23">
        <v>4545268</v>
      </c>
      <c r="F23">
        <v>5.36</v>
      </c>
      <c r="G23">
        <v>1316010</v>
      </c>
      <c r="H23" t="s">
        <v>57</v>
      </c>
      <c r="I23" s="2">
        <v>3.4538248189603422</v>
      </c>
      <c r="J23" s="7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t="s">
        <v>64</v>
      </c>
      <c r="B24" t="s">
        <v>10</v>
      </c>
      <c r="C24" t="s">
        <v>33</v>
      </c>
      <c r="D24">
        <v>4996863</v>
      </c>
      <c r="E24">
        <v>13462677</v>
      </c>
      <c r="F24">
        <v>5.34</v>
      </c>
      <c r="G24">
        <v>1284905</v>
      </c>
      <c r="H24" t="s">
        <v>57</v>
      </c>
      <c r="I24" s="2">
        <v>10.47756604573879</v>
      </c>
      <c r="J24" s="7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t="s">
        <v>64</v>
      </c>
      <c r="B25" t="s">
        <v>10</v>
      </c>
      <c r="C25" t="s">
        <v>34</v>
      </c>
      <c r="D25">
        <v>2049</v>
      </c>
      <c r="E25">
        <v>4136</v>
      </c>
      <c r="F25">
        <v>5.36</v>
      </c>
      <c r="G25">
        <v>848307</v>
      </c>
      <c r="H25" t="s">
        <v>57</v>
      </c>
      <c r="I25" s="2">
        <v>4.8755933877711721E-3</v>
      </c>
      <c r="J25" s="7"/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</row>
    <row r="26" spans="1:21" x14ac:dyDescent="0.25">
      <c r="A26" t="s">
        <v>64</v>
      </c>
      <c r="B26" t="s">
        <v>10</v>
      </c>
      <c r="C26" t="s">
        <v>35</v>
      </c>
      <c r="D26">
        <v>2013</v>
      </c>
      <c r="E26">
        <v>5567</v>
      </c>
      <c r="F26">
        <v>5.37</v>
      </c>
      <c r="G26">
        <v>877787</v>
      </c>
      <c r="H26" t="s">
        <v>57</v>
      </c>
      <c r="I26" s="2">
        <v>6.3420852666990967E-3</v>
      </c>
      <c r="J26" s="7"/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</row>
    <row r="27" spans="1:21" x14ac:dyDescent="0.25">
      <c r="A27" t="s">
        <v>64</v>
      </c>
      <c r="B27" t="s">
        <v>10</v>
      </c>
      <c r="C27" t="s">
        <v>36</v>
      </c>
      <c r="D27">
        <v>1357</v>
      </c>
      <c r="E27">
        <v>3151</v>
      </c>
      <c r="F27">
        <v>5.36</v>
      </c>
      <c r="G27">
        <v>1038998</v>
      </c>
      <c r="H27" t="s">
        <v>57</v>
      </c>
      <c r="I27" s="2">
        <v>3.0327296106441013E-3</v>
      </c>
      <c r="J27" s="7"/>
      <c r="L27" s="1" t="s">
        <v>7</v>
      </c>
      <c r="M27" s="2">
        <v>0.08</v>
      </c>
      <c r="N27" s="2">
        <v>0.26700000000000002</v>
      </c>
      <c r="O27" s="2">
        <v>0.68600000000000005</v>
      </c>
      <c r="P27" s="2">
        <v>3.851</v>
      </c>
      <c r="Q27" s="2">
        <v>10.135</v>
      </c>
      <c r="R27" s="2">
        <v>5.0000000000000001E-3</v>
      </c>
      <c r="S27" s="2">
        <v>8.0000000000000002E-3</v>
      </c>
      <c r="T27" s="2">
        <v>3.0000000000000001E-3</v>
      </c>
      <c r="U27" s="2">
        <v>5.0000000000000001E-3</v>
      </c>
    </row>
    <row r="28" spans="1:21" x14ac:dyDescent="0.25">
      <c r="A28" t="s">
        <v>64</v>
      </c>
      <c r="B28" t="s">
        <v>10</v>
      </c>
      <c r="C28" t="s">
        <v>37</v>
      </c>
      <c r="D28">
        <v>2081</v>
      </c>
      <c r="E28">
        <v>4193</v>
      </c>
      <c r="F28">
        <v>5.37</v>
      </c>
      <c r="G28">
        <v>864355</v>
      </c>
      <c r="H28" t="s">
        <v>57</v>
      </c>
      <c r="I28" s="2">
        <v>4.851016075570801E-3</v>
      </c>
      <c r="J28" s="7"/>
      <c r="L28" s="1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25">
      <c r="A29" t="s">
        <v>64</v>
      </c>
      <c r="B29" t="s">
        <v>10</v>
      </c>
      <c r="C29" t="s">
        <v>38</v>
      </c>
      <c r="D29">
        <v>31375</v>
      </c>
      <c r="E29">
        <v>73451</v>
      </c>
      <c r="F29">
        <v>5.37</v>
      </c>
      <c r="G29">
        <v>1208514</v>
      </c>
      <c r="H29" t="s">
        <v>57</v>
      </c>
      <c r="I29" s="2">
        <v>6.0777947131766784E-2</v>
      </c>
      <c r="J29" s="7"/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t="s">
        <v>64</v>
      </c>
      <c r="B30" t="s">
        <v>10</v>
      </c>
      <c r="C30" t="s">
        <v>39</v>
      </c>
      <c r="D30">
        <v>185594</v>
      </c>
      <c r="E30">
        <v>434503</v>
      </c>
      <c r="F30">
        <v>5.37</v>
      </c>
      <c r="G30">
        <v>2383688</v>
      </c>
      <c r="H30" t="s">
        <v>57</v>
      </c>
      <c r="I30" s="2">
        <v>0.18228182547380362</v>
      </c>
      <c r="J30" s="7"/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t="s">
        <v>64</v>
      </c>
      <c r="B31" t="s">
        <v>10</v>
      </c>
      <c r="C31" t="s">
        <v>40</v>
      </c>
      <c r="D31">
        <v>755081</v>
      </c>
      <c r="E31">
        <v>1184334</v>
      </c>
      <c r="F31">
        <v>5.36</v>
      </c>
      <c r="G31">
        <v>2591492</v>
      </c>
      <c r="H31" t="s">
        <v>57</v>
      </c>
      <c r="I31" s="2">
        <v>0.45700854951510561</v>
      </c>
      <c r="J31" s="7"/>
      <c r="M31" s="9" t="s">
        <v>81</v>
      </c>
      <c r="N31" s="9"/>
      <c r="O31" s="9"/>
      <c r="P31" s="9"/>
      <c r="Q31" s="9"/>
      <c r="R31" s="7"/>
      <c r="S31" s="9"/>
      <c r="T31" s="9"/>
      <c r="U31" s="9"/>
    </row>
    <row r="32" spans="1:21" x14ac:dyDescent="0.25">
      <c r="A32" t="s">
        <v>64</v>
      </c>
      <c r="B32" t="s">
        <v>10</v>
      </c>
      <c r="C32" t="s">
        <v>41</v>
      </c>
      <c r="D32">
        <v>2482139</v>
      </c>
      <c r="E32">
        <v>6134616</v>
      </c>
      <c r="F32">
        <v>5.36</v>
      </c>
      <c r="G32">
        <v>2559120</v>
      </c>
      <c r="H32" t="s">
        <v>57</v>
      </c>
      <c r="I32" s="2">
        <v>2.3971583981993811</v>
      </c>
      <c r="J32" s="7"/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</row>
    <row r="33" spans="1:21" x14ac:dyDescent="0.25">
      <c r="A33" t="s">
        <v>64</v>
      </c>
      <c r="B33" t="s">
        <v>10</v>
      </c>
      <c r="C33" t="s">
        <v>42</v>
      </c>
      <c r="D33">
        <v>6796125</v>
      </c>
      <c r="E33">
        <v>18223982</v>
      </c>
      <c r="F33">
        <v>5.35</v>
      </c>
      <c r="G33">
        <v>2428544</v>
      </c>
      <c r="H33" t="s">
        <v>57</v>
      </c>
      <c r="I33" s="2">
        <v>7.5040773401676066</v>
      </c>
      <c r="J33" s="7"/>
      <c r="L33" s="1" t="s">
        <v>83</v>
      </c>
      <c r="M33" s="2">
        <v>7.4772499766179668E-2</v>
      </c>
      <c r="N33" s="2">
        <v>0.23438055508548913</v>
      </c>
      <c r="O33" s="2">
        <v>0.72142260984918338</v>
      </c>
      <c r="P33" s="2">
        <v>3.4538248189603422</v>
      </c>
      <c r="Q33" s="2">
        <v>10.47756604573879</v>
      </c>
      <c r="R33" s="2">
        <v>4.8755933877711721E-3</v>
      </c>
      <c r="S33" s="2">
        <v>6.3420852666990967E-3</v>
      </c>
      <c r="T33" s="2">
        <v>3.0327296106441013E-3</v>
      </c>
      <c r="U33" s="2">
        <v>4.851016075570801E-3</v>
      </c>
    </row>
    <row r="34" spans="1:21" x14ac:dyDescent="0.25">
      <c r="A34" t="s">
        <v>64</v>
      </c>
      <c r="B34" t="s">
        <v>10</v>
      </c>
      <c r="C34" t="s">
        <v>43</v>
      </c>
      <c r="D34">
        <v>1516</v>
      </c>
      <c r="E34">
        <v>2087</v>
      </c>
      <c r="F34">
        <v>5.36</v>
      </c>
      <c r="G34">
        <v>469068</v>
      </c>
      <c r="H34" t="s">
        <v>57</v>
      </c>
      <c r="I34" s="2">
        <v>4.4492482966222383E-3</v>
      </c>
      <c r="J34" s="7"/>
      <c r="L34" s="1" t="s">
        <v>84</v>
      </c>
      <c r="M34" s="14">
        <f>(M33/M27)*100</f>
        <v>93.465624707724587</v>
      </c>
      <c r="N34" s="14">
        <f>(N33/N27)*100</f>
        <v>87.782979432767462</v>
      </c>
      <c r="O34" s="14">
        <f>(O33/O27)*100</f>
        <v>105.16364575060982</v>
      </c>
      <c r="P34" s="14">
        <f>(P33/P27)*100</f>
        <v>89.686440378092499</v>
      </c>
      <c r="Q34" s="14">
        <f>(Q33/Q27)*100</f>
        <v>103.3800300516901</v>
      </c>
      <c r="R34" s="14">
        <f>(R33/R27)*100</f>
        <v>97.511867755423438</v>
      </c>
      <c r="S34" s="14">
        <f>(S33/S27)*100</f>
        <v>79.276065833738713</v>
      </c>
      <c r="T34" s="14">
        <f>(T33/T27)*100</f>
        <v>101.09098702147004</v>
      </c>
      <c r="U34" s="14">
        <f>(U33/U27)*100</f>
        <v>97.020321511416014</v>
      </c>
    </row>
    <row r="35" spans="1:21" x14ac:dyDescent="0.25">
      <c r="A35" t="s">
        <v>64</v>
      </c>
      <c r="B35" t="s">
        <v>10</v>
      </c>
      <c r="C35" t="s">
        <v>44</v>
      </c>
      <c r="D35">
        <v>1614</v>
      </c>
      <c r="E35">
        <v>3493</v>
      </c>
      <c r="F35">
        <v>5.37</v>
      </c>
      <c r="G35">
        <v>490302</v>
      </c>
      <c r="H35" t="s">
        <v>57</v>
      </c>
      <c r="I35" s="2">
        <v>7.1241806070544275E-3</v>
      </c>
      <c r="J35" s="7"/>
    </row>
    <row r="36" spans="1:21" x14ac:dyDescent="0.25">
      <c r="A36" t="s">
        <v>64</v>
      </c>
      <c r="B36" t="s">
        <v>10</v>
      </c>
      <c r="C36" t="s">
        <v>45</v>
      </c>
      <c r="D36">
        <v>1009</v>
      </c>
      <c r="E36">
        <v>1575</v>
      </c>
      <c r="F36">
        <v>5.37</v>
      </c>
      <c r="G36">
        <v>516790</v>
      </c>
      <c r="H36" t="s">
        <v>57</v>
      </c>
      <c r="I36" s="2">
        <v>3.047659590936357E-3</v>
      </c>
      <c r="J36" s="7"/>
      <c r="L36" s="1"/>
      <c r="M36" s="14"/>
      <c r="N36" s="14"/>
      <c r="O36" s="14"/>
      <c r="P36" s="14"/>
      <c r="Q36" s="14"/>
      <c r="R36" s="14"/>
      <c r="S36" s="14"/>
      <c r="T36" s="14"/>
      <c r="U36" s="14"/>
    </row>
    <row r="37" spans="1:21" x14ac:dyDescent="0.25">
      <c r="A37" t="s">
        <v>64</v>
      </c>
      <c r="B37" t="s">
        <v>10</v>
      </c>
      <c r="C37" t="s">
        <v>46</v>
      </c>
      <c r="D37">
        <v>746</v>
      </c>
      <c r="E37">
        <v>2363</v>
      </c>
      <c r="F37">
        <v>5.36</v>
      </c>
      <c r="G37">
        <v>503674</v>
      </c>
      <c r="H37" t="s">
        <v>57</v>
      </c>
      <c r="I37" s="2">
        <v>4.6915266620869847E-3</v>
      </c>
      <c r="J37" s="7"/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t="s">
        <v>64</v>
      </c>
      <c r="B38" t="s">
        <v>10</v>
      </c>
      <c r="C38" t="s">
        <v>47</v>
      </c>
      <c r="D38">
        <v>27389</v>
      </c>
      <c r="E38">
        <v>153843</v>
      </c>
      <c r="F38">
        <v>5.36</v>
      </c>
      <c r="G38">
        <v>1866719</v>
      </c>
      <c r="H38" t="s">
        <v>57</v>
      </c>
      <c r="I38" s="2">
        <v>8.24135823334953E-2</v>
      </c>
      <c r="J38" s="7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t="s">
        <v>64</v>
      </c>
      <c r="B39" t="s">
        <v>10</v>
      </c>
      <c r="C39" t="s">
        <v>48</v>
      </c>
      <c r="D39">
        <v>123106</v>
      </c>
      <c r="E39">
        <v>605801</v>
      </c>
      <c r="F39">
        <v>5.36</v>
      </c>
      <c r="G39">
        <v>2362840</v>
      </c>
      <c r="H39" t="s">
        <v>57</v>
      </c>
      <c r="I39" s="2">
        <v>0.25638680570838485</v>
      </c>
      <c r="J39" s="7"/>
      <c r="M39" s="14" t="s">
        <v>70</v>
      </c>
      <c r="N39" s="14"/>
      <c r="O39" s="14"/>
      <c r="P39" s="14"/>
      <c r="Q39" s="14"/>
      <c r="R39" s="13"/>
      <c r="S39" s="14"/>
      <c r="T39" s="14"/>
      <c r="U39" s="14"/>
    </row>
    <row r="40" spans="1:21" x14ac:dyDescent="0.25">
      <c r="A40" t="s">
        <v>64</v>
      </c>
      <c r="B40" t="s">
        <v>10</v>
      </c>
      <c r="C40" t="s">
        <v>49</v>
      </c>
      <c r="D40">
        <v>300913</v>
      </c>
      <c r="E40">
        <v>1163610</v>
      </c>
      <c r="F40">
        <v>5.36</v>
      </c>
      <c r="G40">
        <v>1737028</v>
      </c>
      <c r="H40" t="s">
        <v>57</v>
      </c>
      <c r="I40" s="2">
        <v>0.66988557467122001</v>
      </c>
      <c r="J40" s="7"/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</row>
    <row r="41" spans="1:21" x14ac:dyDescent="0.25">
      <c r="A41" t="s">
        <v>64</v>
      </c>
      <c r="B41" t="s">
        <v>10</v>
      </c>
      <c r="C41" t="s">
        <v>50</v>
      </c>
      <c r="D41">
        <v>2682121</v>
      </c>
      <c r="E41">
        <v>8630169</v>
      </c>
      <c r="F41">
        <v>5.36</v>
      </c>
      <c r="G41">
        <v>2543114</v>
      </c>
      <c r="H41" t="s">
        <v>57</v>
      </c>
      <c r="I41" s="2">
        <v>3.3935438993297193</v>
      </c>
      <c r="J41" s="7"/>
      <c r="L41" s="1" t="s">
        <v>83</v>
      </c>
      <c r="M41" s="2">
        <v>6.0777947131766784E-2</v>
      </c>
      <c r="N41" s="2">
        <v>0.18228182547380362</v>
      </c>
      <c r="O41" s="2">
        <v>0.45700854951510561</v>
      </c>
      <c r="P41" s="2">
        <v>2.3971583981993811</v>
      </c>
      <c r="Q41" s="2">
        <v>7.5040773401676066</v>
      </c>
      <c r="R41" s="2">
        <v>4.4492482966222383E-3</v>
      </c>
      <c r="S41" s="2">
        <v>7.1241806070544275E-3</v>
      </c>
      <c r="T41" s="2">
        <v>3.047659590936357E-3</v>
      </c>
      <c r="U41" s="2">
        <v>4.6915266620869847E-3</v>
      </c>
    </row>
    <row r="42" spans="1:21" x14ac:dyDescent="0.25">
      <c r="A42" t="s">
        <v>64</v>
      </c>
      <c r="B42" t="s">
        <v>10</v>
      </c>
      <c r="C42" t="s">
        <v>51</v>
      </c>
      <c r="D42">
        <v>7673612</v>
      </c>
      <c r="E42">
        <v>20938649</v>
      </c>
      <c r="F42">
        <v>5.34</v>
      </c>
      <c r="G42">
        <v>2454576</v>
      </c>
      <c r="H42" t="s">
        <v>57</v>
      </c>
      <c r="I42" s="2">
        <v>8.5304545469360082</v>
      </c>
      <c r="J42" s="7"/>
      <c r="L42" s="1" t="s">
        <v>84</v>
      </c>
      <c r="M42" s="9">
        <f>(M41/M27)*100</f>
        <v>75.972433914708475</v>
      </c>
      <c r="N42" s="9">
        <f>(N41/N27)*100</f>
        <v>68.270346619402105</v>
      </c>
      <c r="O42" s="9">
        <f>(O41/O27)*100</f>
        <v>66.619322086750088</v>
      </c>
      <c r="P42" s="9">
        <f>(P41/P27)*100</f>
        <v>62.247686268485616</v>
      </c>
      <c r="Q42" s="9">
        <f>(Q41/Q27)*100</f>
        <v>74.041216972546692</v>
      </c>
      <c r="R42" s="9">
        <f>(R41/R27)*100</f>
        <v>88.984965932444766</v>
      </c>
      <c r="S42" s="9">
        <f>(S41/S27)*100</f>
        <v>89.052257588180339</v>
      </c>
      <c r="T42" s="9">
        <f>(T41/T27)*100</f>
        <v>101.58865303121189</v>
      </c>
      <c r="U42" s="9">
        <f>(U41/U27)*100</f>
        <v>93.830533241739687</v>
      </c>
    </row>
    <row r="43" spans="1:21" x14ac:dyDescent="0.25">
      <c r="A43" t="s">
        <v>64</v>
      </c>
      <c r="B43" t="s">
        <v>10</v>
      </c>
      <c r="C43" t="s">
        <v>52</v>
      </c>
      <c r="D43">
        <v>2533</v>
      </c>
      <c r="E43">
        <v>4148</v>
      </c>
      <c r="F43">
        <v>5.37</v>
      </c>
      <c r="G43">
        <v>851601</v>
      </c>
      <c r="H43" t="s">
        <v>57</v>
      </c>
      <c r="I43" s="2">
        <v>4.8708256566161855E-3</v>
      </c>
      <c r="J43" s="7"/>
    </row>
    <row r="44" spans="1:21" x14ac:dyDescent="0.25">
      <c r="A44" t="s">
        <v>64</v>
      </c>
      <c r="B44" t="s">
        <v>10</v>
      </c>
      <c r="C44" t="s">
        <v>53</v>
      </c>
      <c r="D44">
        <v>1814</v>
      </c>
      <c r="E44">
        <v>6591</v>
      </c>
      <c r="F44">
        <v>5.37</v>
      </c>
      <c r="G44">
        <v>809873</v>
      </c>
      <c r="H44" t="s">
        <v>57</v>
      </c>
      <c r="I44" s="2">
        <v>8.1383130441439588E-3</v>
      </c>
      <c r="J44" s="7"/>
      <c r="L44" s="1"/>
      <c r="M44" s="9"/>
      <c r="N44" s="9"/>
      <c r="O44" s="9"/>
      <c r="P44" s="9"/>
      <c r="Q44" s="9"/>
      <c r="R44" s="9"/>
      <c r="S44" s="9"/>
      <c r="T44" s="9"/>
      <c r="U44" s="9"/>
    </row>
    <row r="45" spans="1:21" x14ac:dyDescent="0.25">
      <c r="A45" t="s">
        <v>64</v>
      </c>
      <c r="B45" t="s">
        <v>10</v>
      </c>
      <c r="C45" t="s">
        <v>54</v>
      </c>
      <c r="D45">
        <v>1872</v>
      </c>
      <c r="E45">
        <v>2789</v>
      </c>
      <c r="F45">
        <v>5.36</v>
      </c>
      <c r="G45">
        <v>942023</v>
      </c>
      <c r="H45" t="s">
        <v>57</v>
      </c>
      <c r="I45" s="2">
        <v>2.9606495807427209E-3</v>
      </c>
      <c r="J45" s="7"/>
    </row>
    <row r="46" spans="1:21" x14ac:dyDescent="0.25">
      <c r="A46" t="s">
        <v>64</v>
      </c>
      <c r="B46" t="s">
        <v>10</v>
      </c>
      <c r="C46" t="s">
        <v>55</v>
      </c>
      <c r="D46">
        <v>669</v>
      </c>
      <c r="E46">
        <v>3562</v>
      </c>
      <c r="F46">
        <v>5.38</v>
      </c>
      <c r="G46">
        <v>808426</v>
      </c>
      <c r="H46" t="s">
        <v>57</v>
      </c>
      <c r="I46" s="2">
        <v>4.4060928272964999E-3</v>
      </c>
      <c r="J46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6D2B1-102E-4210-9699-77D698FDDD62}">
  <dimension ref="A1:U46"/>
  <sheetViews>
    <sheetView workbookViewId="0">
      <selection activeCell="H49" sqref="H49"/>
    </sheetView>
  </sheetViews>
  <sheetFormatPr defaultRowHeight="15" x14ac:dyDescent="0.25"/>
  <cols>
    <col min="2" max="2" width="19.85546875" customWidth="1"/>
    <col min="3" max="3" width="17" customWidth="1"/>
    <col min="9" max="9" width="9.28515625" bestFit="1" customWidth="1"/>
    <col min="10" max="10" width="11.5703125" bestFit="1" customWidth="1"/>
    <col min="12" max="12" width="20.85546875" customWidth="1"/>
    <col min="17" max="17" width="10.85546875" customWidth="1"/>
  </cols>
  <sheetData>
    <row r="1" spans="1:21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</row>
    <row r="2" spans="1:21" x14ac:dyDescent="0.25">
      <c r="A2" t="s">
        <v>65</v>
      </c>
      <c r="B2" t="s">
        <v>10</v>
      </c>
      <c r="C2" t="s">
        <v>11</v>
      </c>
      <c r="D2">
        <v>23044</v>
      </c>
      <c r="E2">
        <v>36898</v>
      </c>
      <c r="F2">
        <v>5.7</v>
      </c>
      <c r="G2">
        <v>742686</v>
      </c>
      <c r="H2" t="s">
        <v>57</v>
      </c>
      <c r="I2" s="7">
        <v>0.05</v>
      </c>
      <c r="J2" s="7"/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</row>
    <row r="3" spans="1:21" x14ac:dyDescent="0.25">
      <c r="A3" t="s">
        <v>65</v>
      </c>
      <c r="B3" t="s">
        <v>10</v>
      </c>
      <c r="C3" t="s">
        <v>12</v>
      </c>
      <c r="D3">
        <v>138637</v>
      </c>
      <c r="E3">
        <v>214854</v>
      </c>
      <c r="F3">
        <v>5.71</v>
      </c>
      <c r="G3">
        <v>1012902</v>
      </c>
      <c r="H3" t="s">
        <v>57</v>
      </c>
      <c r="I3" s="7">
        <v>0.21199999999999999</v>
      </c>
      <c r="J3" s="7"/>
      <c r="L3" s="1" t="s">
        <v>7</v>
      </c>
      <c r="M3" s="7">
        <v>0.05</v>
      </c>
      <c r="N3" s="7">
        <v>0.21199999999999999</v>
      </c>
      <c r="O3" s="7">
        <v>0.89700000000000002</v>
      </c>
      <c r="P3" s="7">
        <v>3.6930000000000001</v>
      </c>
      <c r="Q3" s="7">
        <v>12.41</v>
      </c>
      <c r="R3" s="7">
        <v>0.126</v>
      </c>
      <c r="S3" s="7">
        <v>0.11799999999999999</v>
      </c>
      <c r="T3" s="7">
        <v>7.5999999999999998E-2</v>
      </c>
      <c r="U3" s="7">
        <v>0.112</v>
      </c>
    </row>
    <row r="4" spans="1:21" x14ac:dyDescent="0.25">
      <c r="A4" t="s">
        <v>65</v>
      </c>
      <c r="B4" t="s">
        <v>10</v>
      </c>
      <c r="C4" t="s">
        <v>13</v>
      </c>
      <c r="D4">
        <v>1568093</v>
      </c>
      <c r="E4">
        <v>2186156</v>
      </c>
      <c r="F4">
        <v>5.7</v>
      </c>
      <c r="G4">
        <v>2436995</v>
      </c>
      <c r="H4" t="s">
        <v>57</v>
      </c>
      <c r="I4" s="7">
        <v>0.89700000000000002</v>
      </c>
      <c r="J4" s="7"/>
      <c r="L4" s="1"/>
      <c r="M4" s="7"/>
      <c r="N4" s="7"/>
      <c r="O4" s="7"/>
      <c r="P4" s="7"/>
      <c r="Q4" s="7"/>
      <c r="R4" s="7"/>
      <c r="S4" s="7"/>
      <c r="T4" s="7"/>
      <c r="U4" s="7"/>
    </row>
    <row r="5" spans="1:21" x14ac:dyDescent="0.25">
      <c r="A5" t="s">
        <v>65</v>
      </c>
      <c r="B5" t="s">
        <v>10</v>
      </c>
      <c r="C5" t="s">
        <v>14</v>
      </c>
      <c r="D5">
        <v>2131653</v>
      </c>
      <c r="E5">
        <v>4199136</v>
      </c>
      <c r="F5">
        <v>5.81</v>
      </c>
      <c r="G5">
        <v>1137044</v>
      </c>
      <c r="H5" t="s">
        <v>57</v>
      </c>
      <c r="I5" s="7">
        <v>3.6930000000000001</v>
      </c>
      <c r="J5" s="7"/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t="s">
        <v>65</v>
      </c>
      <c r="B6" t="s">
        <v>10</v>
      </c>
      <c r="C6" t="s">
        <v>15</v>
      </c>
      <c r="D6">
        <v>6628624</v>
      </c>
      <c r="E6">
        <v>16832444</v>
      </c>
      <c r="F6">
        <v>5.8</v>
      </c>
      <c r="G6">
        <v>1356381</v>
      </c>
      <c r="H6" t="s">
        <v>57</v>
      </c>
      <c r="I6" s="7">
        <v>12.41</v>
      </c>
      <c r="J6" s="7"/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t="s">
        <v>65</v>
      </c>
      <c r="B7" t="s">
        <v>10</v>
      </c>
      <c r="C7" t="s">
        <v>16</v>
      </c>
      <c r="D7">
        <v>75191</v>
      </c>
      <c r="E7">
        <v>124725</v>
      </c>
      <c r="F7">
        <v>5.82</v>
      </c>
      <c r="G7">
        <v>987827</v>
      </c>
      <c r="H7" t="s">
        <v>57</v>
      </c>
      <c r="I7" s="7">
        <v>0.126</v>
      </c>
      <c r="J7" s="7"/>
      <c r="M7" s="9" t="s">
        <v>69</v>
      </c>
      <c r="N7" s="9"/>
      <c r="O7" s="9"/>
      <c r="P7" s="9"/>
      <c r="Q7" s="7"/>
      <c r="R7" s="9"/>
      <c r="S7" s="9"/>
      <c r="T7" s="9"/>
      <c r="U7" s="9"/>
    </row>
    <row r="8" spans="1:21" x14ac:dyDescent="0.25">
      <c r="A8" t="s">
        <v>65</v>
      </c>
      <c r="B8" t="s">
        <v>10</v>
      </c>
      <c r="C8" t="s">
        <v>17</v>
      </c>
      <c r="D8">
        <v>65824</v>
      </c>
      <c r="E8">
        <v>108411</v>
      </c>
      <c r="F8">
        <v>5.83</v>
      </c>
      <c r="G8">
        <v>918707</v>
      </c>
      <c r="H8" t="s">
        <v>57</v>
      </c>
      <c r="I8" s="7">
        <v>0.11799999999999999</v>
      </c>
      <c r="J8" s="7"/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</row>
    <row r="9" spans="1:21" x14ac:dyDescent="0.25">
      <c r="A9" t="s">
        <v>65</v>
      </c>
      <c r="B9" t="s">
        <v>10</v>
      </c>
      <c r="C9" t="s">
        <v>18</v>
      </c>
      <c r="D9">
        <v>71161</v>
      </c>
      <c r="E9">
        <v>105610</v>
      </c>
      <c r="F9">
        <v>5.83</v>
      </c>
      <c r="G9">
        <v>1388418</v>
      </c>
      <c r="H9" t="s">
        <v>57</v>
      </c>
      <c r="I9" s="7">
        <v>7.5999999999999998E-2</v>
      </c>
      <c r="J9" s="7"/>
      <c r="L9" s="1" t="s">
        <v>83</v>
      </c>
      <c r="M9" s="7">
        <v>5.5736349592719343E-2</v>
      </c>
      <c r="N9" s="7">
        <v>0.19493883109181559</v>
      </c>
      <c r="O9" s="7">
        <v>0.80492810233433598</v>
      </c>
      <c r="P9" s="7">
        <v>3.3627084276193773</v>
      </c>
      <c r="Q9" s="7">
        <v>12.053344766792627</v>
      </c>
      <c r="R9" s="7">
        <v>0.12747161148385511</v>
      </c>
      <c r="S9" s="7">
        <v>0.11548827046043671</v>
      </c>
      <c r="T9" s="7">
        <v>7.9500350002721196E-2</v>
      </c>
      <c r="U9" s="7">
        <v>0.11018691804718006</v>
      </c>
    </row>
    <row r="10" spans="1:21" x14ac:dyDescent="0.25">
      <c r="A10" t="s">
        <v>65</v>
      </c>
      <c r="B10" t="s">
        <v>10</v>
      </c>
      <c r="C10" t="s">
        <v>19</v>
      </c>
      <c r="D10">
        <v>63791</v>
      </c>
      <c r="E10">
        <v>104643</v>
      </c>
      <c r="F10">
        <v>5.83</v>
      </c>
      <c r="G10">
        <v>934530</v>
      </c>
      <c r="H10" t="s">
        <v>57</v>
      </c>
      <c r="I10" s="7">
        <v>0.112</v>
      </c>
      <c r="J10" s="7"/>
      <c r="L10" s="1" t="s">
        <v>84</v>
      </c>
      <c r="M10" s="9">
        <f>(M9/M3)*100</f>
        <v>111.47269918543867</v>
      </c>
      <c r="N10" s="9">
        <f>(N9/N3)*100</f>
        <v>91.95227881689415</v>
      </c>
      <c r="O10" s="9">
        <f>(O9/O3)*100</f>
        <v>89.735574396247046</v>
      </c>
      <c r="P10" s="9">
        <f>(P9/P3)*100</f>
        <v>91.056280195488142</v>
      </c>
      <c r="Q10" s="9">
        <f>(Q9/Q3)*100</f>
        <v>97.126065808159765</v>
      </c>
      <c r="R10" s="9">
        <f>(R9/R3)*100</f>
        <v>101.16794562210723</v>
      </c>
      <c r="S10" s="9">
        <f>(S9/S3)*100</f>
        <v>97.871415644437889</v>
      </c>
      <c r="T10" s="9">
        <f>(T9/T3)*100</f>
        <v>104.60572368779104</v>
      </c>
      <c r="U10" s="9">
        <f>(U9/U3)*100</f>
        <v>98.38117682783934</v>
      </c>
    </row>
    <row r="11" spans="1:21" x14ac:dyDescent="0.25">
      <c r="A11" t="s">
        <v>65</v>
      </c>
      <c r="B11" t="s">
        <v>10</v>
      </c>
      <c r="C11" t="s">
        <v>20</v>
      </c>
      <c r="D11">
        <v>20469</v>
      </c>
      <c r="E11">
        <v>33843</v>
      </c>
      <c r="F11">
        <v>5.68</v>
      </c>
      <c r="G11">
        <v>607198</v>
      </c>
      <c r="H11" t="s">
        <v>57</v>
      </c>
      <c r="I11" s="7">
        <v>5.5736349592719343E-2</v>
      </c>
      <c r="J11" s="7"/>
      <c r="M11" s="9"/>
      <c r="N11" s="9"/>
      <c r="O11" s="9"/>
      <c r="P11" s="9"/>
      <c r="Q11" s="9"/>
      <c r="R11" s="9"/>
      <c r="S11" s="9"/>
      <c r="T11" s="9"/>
      <c r="U11" s="9"/>
    </row>
    <row r="12" spans="1:21" x14ac:dyDescent="0.25">
      <c r="A12" t="s">
        <v>65</v>
      </c>
      <c r="B12" t="s">
        <v>10</v>
      </c>
      <c r="C12" t="s">
        <v>21</v>
      </c>
      <c r="D12">
        <v>134725</v>
      </c>
      <c r="E12">
        <v>213012</v>
      </c>
      <c r="F12">
        <v>5.7</v>
      </c>
      <c r="G12">
        <v>1092712</v>
      </c>
      <c r="H12" t="s">
        <v>57</v>
      </c>
      <c r="I12" s="7">
        <v>0.19493883109181559</v>
      </c>
      <c r="J12" s="7"/>
      <c r="L12" s="1"/>
    </row>
    <row r="13" spans="1:21" x14ac:dyDescent="0.25">
      <c r="A13" t="s">
        <v>65</v>
      </c>
      <c r="B13" t="s">
        <v>10</v>
      </c>
      <c r="C13" t="s">
        <v>22</v>
      </c>
      <c r="D13">
        <v>966914</v>
      </c>
      <c r="E13">
        <v>1648141</v>
      </c>
      <c r="F13">
        <v>5.7</v>
      </c>
      <c r="G13">
        <v>2047563</v>
      </c>
      <c r="H13" t="s">
        <v>57</v>
      </c>
      <c r="I13" s="7">
        <v>0.80492810233433598</v>
      </c>
      <c r="J13" s="7"/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t="s">
        <v>65</v>
      </c>
      <c r="B14" t="s">
        <v>10</v>
      </c>
      <c r="C14" t="s">
        <v>23</v>
      </c>
      <c r="D14">
        <v>5203344</v>
      </c>
      <c r="E14">
        <v>10610327</v>
      </c>
      <c r="F14">
        <v>5.81</v>
      </c>
      <c r="G14">
        <v>3155292</v>
      </c>
      <c r="H14" t="s">
        <v>57</v>
      </c>
      <c r="I14" s="7">
        <v>3.3627084276193773</v>
      </c>
      <c r="J14" s="7"/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t="s">
        <v>65</v>
      </c>
      <c r="B15" t="s">
        <v>10</v>
      </c>
      <c r="C15" t="s">
        <v>24</v>
      </c>
      <c r="D15">
        <v>14089195</v>
      </c>
      <c r="E15">
        <v>30136544</v>
      </c>
      <c r="F15">
        <v>5.7</v>
      </c>
      <c r="G15">
        <v>2500264</v>
      </c>
      <c r="H15" t="s">
        <v>57</v>
      </c>
      <c r="I15" s="7">
        <v>12.053344766792627</v>
      </c>
      <c r="J15" s="7"/>
      <c r="M15" s="9" t="s">
        <v>70</v>
      </c>
      <c r="N15" s="9"/>
      <c r="O15" s="9"/>
      <c r="P15" s="9"/>
      <c r="Q15" s="7"/>
      <c r="R15" s="9"/>
      <c r="S15" s="9"/>
      <c r="T15" s="9"/>
      <c r="U15" s="9"/>
    </row>
    <row r="16" spans="1:21" x14ac:dyDescent="0.25">
      <c r="A16" t="s">
        <v>65</v>
      </c>
      <c r="B16" t="s">
        <v>10</v>
      </c>
      <c r="C16" t="s">
        <v>25</v>
      </c>
      <c r="D16">
        <v>69332</v>
      </c>
      <c r="E16">
        <v>111942</v>
      </c>
      <c r="F16">
        <v>5.83</v>
      </c>
      <c r="G16">
        <v>878172</v>
      </c>
      <c r="H16" t="s">
        <v>57</v>
      </c>
      <c r="I16" s="7">
        <v>0.12747161148385511</v>
      </c>
      <c r="J16" s="7"/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</row>
    <row r="17" spans="1:21" x14ac:dyDescent="0.25">
      <c r="A17" t="s">
        <v>65</v>
      </c>
      <c r="B17" t="s">
        <v>10</v>
      </c>
      <c r="C17" t="s">
        <v>26</v>
      </c>
      <c r="D17">
        <v>62546</v>
      </c>
      <c r="E17">
        <v>103274</v>
      </c>
      <c r="F17">
        <v>5.83</v>
      </c>
      <c r="G17">
        <v>894238</v>
      </c>
      <c r="H17" t="s">
        <v>57</v>
      </c>
      <c r="I17" s="7">
        <v>0.11548827046043671</v>
      </c>
      <c r="J17" s="7"/>
      <c r="L17" s="1" t="s">
        <v>83</v>
      </c>
      <c r="M17" s="7">
        <v>4.3925732796419814E-2</v>
      </c>
      <c r="N17" s="7">
        <v>0.20709527517732898</v>
      </c>
      <c r="O17" s="7">
        <v>0.94324386250538272</v>
      </c>
      <c r="P17" s="7">
        <v>3.4988447234374864</v>
      </c>
      <c r="Q17" s="7">
        <v>11.99099192691528</v>
      </c>
      <c r="R17" s="7">
        <v>0.12855668323545885</v>
      </c>
      <c r="S17" s="7">
        <v>0.12419354639554597</v>
      </c>
      <c r="T17" s="7">
        <v>7.9656229200348608E-2</v>
      </c>
      <c r="U17" s="7">
        <v>0.12351037695472436</v>
      </c>
    </row>
    <row r="18" spans="1:21" x14ac:dyDescent="0.25">
      <c r="A18" t="s">
        <v>65</v>
      </c>
      <c r="B18" t="s">
        <v>10</v>
      </c>
      <c r="C18" t="s">
        <v>27</v>
      </c>
      <c r="D18">
        <v>25114</v>
      </c>
      <c r="E18">
        <v>42362</v>
      </c>
      <c r="F18">
        <v>5.83</v>
      </c>
      <c r="G18">
        <v>532853</v>
      </c>
      <c r="H18" t="s">
        <v>57</v>
      </c>
      <c r="I18" s="7">
        <v>7.9500350002721196E-2</v>
      </c>
      <c r="J18" s="7"/>
      <c r="L18" s="1" t="s">
        <v>84</v>
      </c>
      <c r="M18" s="9">
        <f>(M17/M3)*100</f>
        <v>87.851465592839631</v>
      </c>
      <c r="N18" s="9">
        <f>(N17/N3)*100</f>
        <v>97.686450555343868</v>
      </c>
      <c r="O18" s="9">
        <f>(O17/O3)*100</f>
        <v>105.1553915836547</v>
      </c>
      <c r="P18" s="9">
        <f>(P17/P3)*100</f>
        <v>94.742613686365729</v>
      </c>
      <c r="Q18" s="9">
        <f>(Q17/Q3)*100</f>
        <v>96.623625519059459</v>
      </c>
      <c r="R18" s="9">
        <f>(R17/R3)*100</f>
        <v>102.02911367893559</v>
      </c>
      <c r="S18" s="9">
        <f>(S17/S3)*100</f>
        <v>105.24876813181862</v>
      </c>
      <c r="T18" s="9">
        <f>(T17/T3)*100</f>
        <v>104.81082789519553</v>
      </c>
      <c r="U18" s="9">
        <f>(U17/U3)*100</f>
        <v>110.27712228100388</v>
      </c>
    </row>
    <row r="19" spans="1:21" x14ac:dyDescent="0.25">
      <c r="A19" t="s">
        <v>65</v>
      </c>
      <c r="B19" t="s">
        <v>10</v>
      </c>
      <c r="C19" t="s">
        <v>28</v>
      </c>
      <c r="D19">
        <v>56411</v>
      </c>
      <c r="E19">
        <v>90611</v>
      </c>
      <c r="F19">
        <v>5.83</v>
      </c>
      <c r="G19">
        <v>822339</v>
      </c>
      <c r="H19" t="s">
        <v>57</v>
      </c>
      <c r="I19" s="7">
        <v>0.11018691804718006</v>
      </c>
      <c r="J19" s="7"/>
      <c r="M19" s="9"/>
      <c r="N19" s="9"/>
      <c r="O19" s="9"/>
      <c r="P19" s="9"/>
      <c r="Q19" s="9"/>
      <c r="R19" s="9"/>
      <c r="S19" s="9"/>
      <c r="T19" s="9"/>
      <c r="U19" s="9"/>
    </row>
    <row r="20" spans="1:21" x14ac:dyDescent="0.25">
      <c r="A20" t="s">
        <v>65</v>
      </c>
      <c r="B20" t="s">
        <v>10</v>
      </c>
      <c r="C20" t="s">
        <v>29</v>
      </c>
      <c r="D20">
        <v>32863</v>
      </c>
      <c r="E20">
        <v>52259</v>
      </c>
      <c r="F20">
        <v>5.73</v>
      </c>
      <c r="G20">
        <v>1079889</v>
      </c>
      <c r="H20" t="s">
        <v>57</v>
      </c>
      <c r="I20" s="7">
        <v>4.8392936681455223E-2</v>
      </c>
      <c r="J20" s="7"/>
      <c r="L20" s="1"/>
    </row>
    <row r="21" spans="1:21" x14ac:dyDescent="0.25">
      <c r="A21" t="s">
        <v>65</v>
      </c>
      <c r="B21" t="s">
        <v>10</v>
      </c>
      <c r="C21" t="s">
        <v>30</v>
      </c>
      <c r="D21">
        <v>173984</v>
      </c>
      <c r="E21">
        <v>257799</v>
      </c>
      <c r="F21">
        <v>5.72</v>
      </c>
      <c r="G21">
        <v>1288234</v>
      </c>
      <c r="H21" t="s">
        <v>57</v>
      </c>
      <c r="I21" s="7">
        <v>0.20011814623740717</v>
      </c>
      <c r="J21" s="7"/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t="s">
        <v>65</v>
      </c>
      <c r="B22" t="s">
        <v>10</v>
      </c>
      <c r="C22" t="s">
        <v>31</v>
      </c>
      <c r="D22">
        <v>1524672</v>
      </c>
      <c r="E22">
        <v>2135578</v>
      </c>
      <c r="F22">
        <v>5.72</v>
      </c>
      <c r="G22">
        <v>2445421</v>
      </c>
      <c r="H22" t="s">
        <v>57</v>
      </c>
      <c r="I22" s="7">
        <v>0.87329666343750212</v>
      </c>
      <c r="J22" s="7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t="s">
        <v>65</v>
      </c>
      <c r="B23" t="s">
        <v>10</v>
      </c>
      <c r="C23" t="s">
        <v>32</v>
      </c>
      <c r="D23">
        <v>2466422</v>
      </c>
      <c r="E23">
        <v>4513939</v>
      </c>
      <c r="F23">
        <v>5.71</v>
      </c>
      <c r="G23">
        <v>1316010</v>
      </c>
      <c r="H23" t="s">
        <v>57</v>
      </c>
      <c r="I23" s="7">
        <v>3.4300187688543402</v>
      </c>
      <c r="J23" s="7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t="s">
        <v>65</v>
      </c>
      <c r="B24" t="s">
        <v>10</v>
      </c>
      <c r="C24" t="s">
        <v>33</v>
      </c>
      <c r="D24">
        <v>6249786</v>
      </c>
      <c r="E24">
        <v>15191445</v>
      </c>
      <c r="F24">
        <v>5.81</v>
      </c>
      <c r="G24">
        <v>1284905</v>
      </c>
      <c r="H24" t="s">
        <v>57</v>
      </c>
      <c r="I24" s="7">
        <v>11.823010261459018</v>
      </c>
      <c r="J24" s="7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t="s">
        <v>65</v>
      </c>
      <c r="B25" t="s">
        <v>10</v>
      </c>
      <c r="C25" t="s">
        <v>34</v>
      </c>
      <c r="D25">
        <v>66413</v>
      </c>
      <c r="E25">
        <v>106006</v>
      </c>
      <c r="F25">
        <v>5.84</v>
      </c>
      <c r="G25">
        <v>848307</v>
      </c>
      <c r="H25" t="s">
        <v>57</v>
      </c>
      <c r="I25" s="7">
        <v>0.1249618357505007</v>
      </c>
      <c r="J25" s="7"/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</row>
    <row r="26" spans="1:21" x14ac:dyDescent="0.25">
      <c r="A26" t="s">
        <v>65</v>
      </c>
      <c r="B26" t="s">
        <v>10</v>
      </c>
      <c r="C26" t="s">
        <v>35</v>
      </c>
      <c r="D26">
        <v>58404</v>
      </c>
      <c r="E26">
        <v>96861</v>
      </c>
      <c r="F26">
        <v>5.85</v>
      </c>
      <c r="G26">
        <v>877787</v>
      </c>
      <c r="H26" t="s">
        <v>57</v>
      </c>
      <c r="I26" s="7">
        <v>0.11034681534358563</v>
      </c>
      <c r="J26" s="7"/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</row>
    <row r="27" spans="1:21" x14ac:dyDescent="0.25">
      <c r="A27" t="s">
        <v>65</v>
      </c>
      <c r="B27" t="s">
        <v>10</v>
      </c>
      <c r="C27" t="s">
        <v>36</v>
      </c>
      <c r="D27">
        <v>46750</v>
      </c>
      <c r="E27">
        <v>76733</v>
      </c>
      <c r="F27">
        <v>5.84</v>
      </c>
      <c r="G27">
        <v>1038998</v>
      </c>
      <c r="H27" t="s">
        <v>57</v>
      </c>
      <c r="I27" s="7">
        <v>7.3852885183609593E-2</v>
      </c>
      <c r="J27" s="7"/>
      <c r="L27" s="1" t="s">
        <v>7</v>
      </c>
      <c r="M27" s="7">
        <v>0.05</v>
      </c>
      <c r="N27" s="7">
        <v>0.21199999999999999</v>
      </c>
      <c r="O27" s="7">
        <v>0.89700000000000002</v>
      </c>
      <c r="P27" s="7">
        <v>3.6930000000000001</v>
      </c>
      <c r="Q27" s="7">
        <v>12.41</v>
      </c>
      <c r="R27" s="7">
        <v>0.126</v>
      </c>
      <c r="S27" s="7">
        <v>0.11799999999999999</v>
      </c>
      <c r="T27" s="7">
        <v>7.5999999999999998E-2</v>
      </c>
      <c r="U27" s="7">
        <v>0.112</v>
      </c>
    </row>
    <row r="28" spans="1:21" x14ac:dyDescent="0.25">
      <c r="A28" t="s">
        <v>65</v>
      </c>
      <c r="B28" t="s">
        <v>10</v>
      </c>
      <c r="C28" t="s">
        <v>37</v>
      </c>
      <c r="D28">
        <v>56552</v>
      </c>
      <c r="E28">
        <v>94175</v>
      </c>
      <c r="F28">
        <v>5.84</v>
      </c>
      <c r="G28">
        <v>864355</v>
      </c>
      <c r="H28" t="s">
        <v>57</v>
      </c>
      <c r="I28" s="7">
        <v>0.10895407558237066</v>
      </c>
      <c r="J28" s="7"/>
      <c r="L28" s="1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25">
      <c r="A29" t="s">
        <v>65</v>
      </c>
      <c r="B29" t="s">
        <v>10</v>
      </c>
      <c r="C29" t="s">
        <v>38</v>
      </c>
      <c r="D29">
        <v>36082</v>
      </c>
      <c r="E29">
        <v>56476</v>
      </c>
      <c r="F29">
        <v>5.73</v>
      </c>
      <c r="G29">
        <v>1208514</v>
      </c>
      <c r="H29" t="s">
        <v>57</v>
      </c>
      <c r="I29" s="7">
        <v>4.6731771415142898E-2</v>
      </c>
      <c r="J29" s="7"/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t="s">
        <v>65</v>
      </c>
      <c r="B30" t="s">
        <v>10</v>
      </c>
      <c r="C30" t="s">
        <v>39</v>
      </c>
      <c r="D30">
        <v>327522</v>
      </c>
      <c r="E30">
        <v>459225</v>
      </c>
      <c r="F30">
        <v>5.73</v>
      </c>
      <c r="G30">
        <v>2383688</v>
      </c>
      <c r="H30" t="s">
        <v>57</v>
      </c>
      <c r="I30" s="7">
        <v>0.19265314923765189</v>
      </c>
      <c r="J30" s="7"/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t="s">
        <v>65</v>
      </c>
      <c r="B31" t="s">
        <v>10</v>
      </c>
      <c r="C31" t="s">
        <v>40</v>
      </c>
      <c r="D31">
        <v>1525539</v>
      </c>
      <c r="E31">
        <v>2178643</v>
      </c>
      <c r="F31">
        <v>5.73</v>
      </c>
      <c r="G31">
        <v>2591492</v>
      </c>
      <c r="H31" t="s">
        <v>57</v>
      </c>
      <c r="I31" s="7">
        <v>0.84069061374682996</v>
      </c>
      <c r="J31" s="7"/>
      <c r="M31" s="9" t="s">
        <v>81</v>
      </c>
      <c r="N31" s="9"/>
      <c r="O31" s="9"/>
      <c r="P31" s="9"/>
      <c r="Q31" s="9"/>
      <c r="R31" s="7"/>
      <c r="S31" s="9"/>
      <c r="T31" s="9"/>
      <c r="U31" s="9"/>
    </row>
    <row r="32" spans="1:21" x14ac:dyDescent="0.25">
      <c r="A32" t="s">
        <v>65</v>
      </c>
      <c r="B32" t="s">
        <v>10</v>
      </c>
      <c r="C32" t="s">
        <v>41</v>
      </c>
      <c r="D32">
        <v>5108407</v>
      </c>
      <c r="E32">
        <v>8315828</v>
      </c>
      <c r="F32">
        <v>5.72</v>
      </c>
      <c r="G32">
        <v>2559120</v>
      </c>
      <c r="H32" t="s">
        <v>57</v>
      </c>
      <c r="I32" s="7">
        <v>3.249487323767545</v>
      </c>
      <c r="J32" s="7"/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</row>
    <row r="33" spans="1:21" x14ac:dyDescent="0.25">
      <c r="A33" t="s">
        <v>65</v>
      </c>
      <c r="B33" t="s">
        <v>10</v>
      </c>
      <c r="C33" t="s">
        <v>42</v>
      </c>
      <c r="D33">
        <v>11909390</v>
      </c>
      <c r="E33">
        <v>26574911</v>
      </c>
      <c r="F33">
        <v>5.7</v>
      </c>
      <c r="G33">
        <v>2428544</v>
      </c>
      <c r="H33" t="s">
        <v>57</v>
      </c>
      <c r="I33" s="7">
        <v>10.942734000289885</v>
      </c>
      <c r="J33" s="7"/>
      <c r="L33" s="1" t="s">
        <v>83</v>
      </c>
      <c r="M33" s="7">
        <v>4.8392936681455223E-2</v>
      </c>
      <c r="N33" s="7">
        <v>0.20011814623740717</v>
      </c>
      <c r="O33" s="7">
        <v>0.87329666343750212</v>
      </c>
      <c r="P33" s="7">
        <v>3.4300187688543402</v>
      </c>
      <c r="Q33" s="7">
        <v>11.823010261459018</v>
      </c>
      <c r="R33" s="7">
        <v>0.1249618357505007</v>
      </c>
      <c r="S33" s="7">
        <v>0.11034681534358563</v>
      </c>
      <c r="T33" s="7">
        <v>7.3852885183609593E-2</v>
      </c>
      <c r="U33" s="7">
        <v>0.10895407558237066</v>
      </c>
    </row>
    <row r="34" spans="1:21" x14ac:dyDescent="0.25">
      <c r="A34" t="s">
        <v>65</v>
      </c>
      <c r="B34" t="s">
        <v>10</v>
      </c>
      <c r="C34" t="s">
        <v>43</v>
      </c>
      <c r="D34">
        <v>35530</v>
      </c>
      <c r="E34">
        <v>59325</v>
      </c>
      <c r="F34">
        <v>5.84</v>
      </c>
      <c r="G34">
        <v>469068</v>
      </c>
      <c r="H34" t="s">
        <v>57</v>
      </c>
      <c r="I34" s="7">
        <v>0.12647419990278594</v>
      </c>
      <c r="J34" s="7"/>
      <c r="L34" s="1" t="s">
        <v>84</v>
      </c>
      <c r="M34" s="14">
        <f>(M33/M27)*100</f>
        <v>96.785873362910451</v>
      </c>
      <c r="N34" s="14">
        <f>(N33/N27)*100</f>
        <v>94.39535199877696</v>
      </c>
      <c r="O34" s="14">
        <f>(O33/O27)*100</f>
        <v>97.357487562709267</v>
      </c>
      <c r="P34" s="14">
        <f>(P33/P27)*100</f>
        <v>92.878926857685897</v>
      </c>
      <c r="Q34" s="14">
        <f>(Q33/Q27)*100</f>
        <v>95.270026280894584</v>
      </c>
      <c r="R34" s="14">
        <f>(R33/R27)*100</f>
        <v>99.176060119444998</v>
      </c>
      <c r="S34" s="14">
        <f>(S33/S27)*100</f>
        <v>93.514250291174278</v>
      </c>
      <c r="T34" s="14">
        <f>(T33/T27)*100</f>
        <v>97.174848925802095</v>
      </c>
      <c r="U34" s="14">
        <f>(U33/U27)*100</f>
        <v>97.280424627116659</v>
      </c>
    </row>
    <row r="35" spans="1:21" x14ac:dyDescent="0.25">
      <c r="A35" t="s">
        <v>65</v>
      </c>
      <c r="B35" t="s">
        <v>10</v>
      </c>
      <c r="C35" t="s">
        <v>44</v>
      </c>
      <c r="D35">
        <v>34805</v>
      </c>
      <c r="E35">
        <v>60823</v>
      </c>
      <c r="F35">
        <v>5.86</v>
      </c>
      <c r="G35">
        <v>490302</v>
      </c>
      <c r="H35" t="s">
        <v>57</v>
      </c>
      <c r="I35" s="7">
        <v>0.1240521148190299</v>
      </c>
      <c r="J35" s="7"/>
      <c r="M35" s="14"/>
      <c r="N35" s="14"/>
      <c r="O35" s="14"/>
      <c r="P35" s="14"/>
      <c r="Q35" s="14"/>
      <c r="R35" s="14"/>
      <c r="S35" s="14"/>
      <c r="T35" s="14"/>
      <c r="U35" s="14"/>
    </row>
    <row r="36" spans="1:21" x14ac:dyDescent="0.25">
      <c r="A36" t="s">
        <v>65</v>
      </c>
      <c r="B36" t="s">
        <v>10</v>
      </c>
      <c r="C36" t="s">
        <v>45</v>
      </c>
      <c r="D36">
        <v>23963</v>
      </c>
      <c r="E36">
        <v>40110</v>
      </c>
      <c r="F36">
        <v>5.86</v>
      </c>
      <c r="G36">
        <v>516790</v>
      </c>
      <c r="H36" t="s">
        <v>57</v>
      </c>
      <c r="I36" s="7">
        <v>7.7613730915845891E-2</v>
      </c>
      <c r="J36" s="7"/>
      <c r="L36" s="1"/>
    </row>
    <row r="37" spans="1:21" x14ac:dyDescent="0.25">
      <c r="A37" t="s">
        <v>65</v>
      </c>
      <c r="B37" t="s">
        <v>10</v>
      </c>
      <c r="C37" t="s">
        <v>46</v>
      </c>
      <c r="D37">
        <v>36999</v>
      </c>
      <c r="E37">
        <v>59343</v>
      </c>
      <c r="F37">
        <v>5.85</v>
      </c>
      <c r="G37">
        <v>503674</v>
      </c>
      <c r="H37" t="s">
        <v>57</v>
      </c>
      <c r="I37" s="7">
        <v>0.11782025675337619</v>
      </c>
      <c r="J37" s="7"/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t="s">
        <v>65</v>
      </c>
      <c r="B38" t="s">
        <v>10</v>
      </c>
      <c r="C38" t="s">
        <v>47</v>
      </c>
      <c r="D38">
        <v>46858</v>
      </c>
      <c r="E38">
        <v>81997</v>
      </c>
      <c r="F38">
        <v>5.83</v>
      </c>
      <c r="G38">
        <v>1866719</v>
      </c>
      <c r="H38" t="s">
        <v>57</v>
      </c>
      <c r="I38" s="7">
        <v>4.3925732796419814E-2</v>
      </c>
      <c r="J38" s="7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t="s">
        <v>65</v>
      </c>
      <c r="B39" t="s">
        <v>10</v>
      </c>
      <c r="C39" t="s">
        <v>48</v>
      </c>
      <c r="D39">
        <v>366590</v>
      </c>
      <c r="E39">
        <v>489333</v>
      </c>
      <c r="F39">
        <v>5.72</v>
      </c>
      <c r="G39">
        <v>2362840</v>
      </c>
      <c r="H39" t="s">
        <v>57</v>
      </c>
      <c r="I39" s="7">
        <v>0.20709527517732898</v>
      </c>
      <c r="J39" s="7"/>
      <c r="M39" s="14" t="s">
        <v>70</v>
      </c>
      <c r="N39" s="14"/>
      <c r="O39" s="14"/>
      <c r="P39" s="14"/>
      <c r="Q39" s="14"/>
      <c r="R39" s="13"/>
      <c r="S39" s="14"/>
      <c r="T39" s="14"/>
      <c r="U39" s="14"/>
    </row>
    <row r="40" spans="1:21" x14ac:dyDescent="0.25">
      <c r="A40" t="s">
        <v>65</v>
      </c>
      <c r="B40" t="s">
        <v>10</v>
      </c>
      <c r="C40" t="s">
        <v>49</v>
      </c>
      <c r="D40">
        <v>1163965</v>
      </c>
      <c r="E40">
        <v>1638441</v>
      </c>
      <c r="F40">
        <v>5.72</v>
      </c>
      <c r="G40">
        <v>1737028</v>
      </c>
      <c r="H40" t="s">
        <v>57</v>
      </c>
      <c r="I40" s="7">
        <v>0.94324386250538272</v>
      </c>
      <c r="J40" s="7"/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</row>
    <row r="41" spans="1:21" x14ac:dyDescent="0.25">
      <c r="A41" t="s">
        <v>65</v>
      </c>
      <c r="B41" t="s">
        <v>10</v>
      </c>
      <c r="C41" t="s">
        <v>50</v>
      </c>
      <c r="D41">
        <v>5612605</v>
      </c>
      <c r="E41">
        <v>8897961</v>
      </c>
      <c r="F41">
        <v>5.71</v>
      </c>
      <c r="G41">
        <v>2543114</v>
      </c>
      <c r="H41" t="s">
        <v>57</v>
      </c>
      <c r="I41" s="7">
        <v>3.4988447234374864</v>
      </c>
      <c r="J41" s="7"/>
      <c r="L41" s="1" t="s">
        <v>83</v>
      </c>
      <c r="M41" s="7">
        <v>4.6731771415142898E-2</v>
      </c>
      <c r="N41" s="7">
        <v>0.19265314923765189</v>
      </c>
      <c r="O41" s="7">
        <v>0.84069061374682996</v>
      </c>
      <c r="P41" s="7">
        <v>3.249487323767545</v>
      </c>
      <c r="Q41" s="7">
        <v>10.942734000289885</v>
      </c>
      <c r="R41" s="7">
        <v>0.12647419990278594</v>
      </c>
      <c r="S41" s="7">
        <v>0.1240521148190299</v>
      </c>
      <c r="T41" s="7">
        <v>7.7613730915845891E-2</v>
      </c>
      <c r="U41" s="7">
        <v>0.11782025675337619</v>
      </c>
    </row>
    <row r="42" spans="1:21" x14ac:dyDescent="0.25">
      <c r="A42" t="s">
        <v>65</v>
      </c>
      <c r="B42" t="s">
        <v>10</v>
      </c>
      <c r="C42" t="s">
        <v>51</v>
      </c>
      <c r="D42">
        <v>13461710</v>
      </c>
      <c r="E42">
        <v>29432801</v>
      </c>
      <c r="F42">
        <v>5.68</v>
      </c>
      <c r="G42">
        <v>2454576</v>
      </c>
      <c r="H42" t="s">
        <v>57</v>
      </c>
      <c r="I42" s="7">
        <v>11.99099192691528</v>
      </c>
      <c r="J42" s="7"/>
      <c r="L42" s="1" t="s">
        <v>84</v>
      </c>
      <c r="M42" s="9">
        <f>(M41/M27)*100</f>
        <v>93.463542830285789</v>
      </c>
      <c r="N42" s="9">
        <f>(N41/N27)*100</f>
        <v>90.874126998892407</v>
      </c>
      <c r="O42" s="9">
        <f>(O41/O27)*100</f>
        <v>93.722476448921952</v>
      </c>
      <c r="P42" s="9">
        <f>(P41/P27)*100</f>
        <v>87.990450142635936</v>
      </c>
      <c r="Q42" s="9">
        <f>(Q41/Q27)*100</f>
        <v>88.176744563173941</v>
      </c>
      <c r="R42" s="9">
        <f>(R41/R27)*100</f>
        <v>100.37634912919519</v>
      </c>
      <c r="S42" s="9">
        <f>(S41/S27)*100</f>
        <v>105.12891086358466</v>
      </c>
      <c r="T42" s="9">
        <f>(T41/T27)*100</f>
        <v>102.12333015242881</v>
      </c>
      <c r="U42" s="9">
        <f>(U41/U27)*100</f>
        <v>105.19665781551446</v>
      </c>
    </row>
    <row r="43" spans="1:21" x14ac:dyDescent="0.25">
      <c r="A43" t="s">
        <v>65</v>
      </c>
      <c r="B43" t="s">
        <v>10</v>
      </c>
      <c r="C43" t="s">
        <v>52</v>
      </c>
      <c r="D43">
        <v>68740</v>
      </c>
      <c r="E43">
        <v>109479</v>
      </c>
      <c r="F43">
        <v>5.85</v>
      </c>
      <c r="G43">
        <v>851601</v>
      </c>
      <c r="H43" t="s">
        <v>57</v>
      </c>
      <c r="I43" s="7">
        <v>0.12855668323545885</v>
      </c>
      <c r="J43" s="7"/>
    </row>
    <row r="44" spans="1:21" x14ac:dyDescent="0.25">
      <c r="A44" t="s">
        <v>65</v>
      </c>
      <c r="B44" t="s">
        <v>10</v>
      </c>
      <c r="C44" t="s">
        <v>53</v>
      </c>
      <c r="D44">
        <v>57842</v>
      </c>
      <c r="E44">
        <v>100581</v>
      </c>
      <c r="F44">
        <v>5.85</v>
      </c>
      <c r="G44">
        <v>809873</v>
      </c>
      <c r="H44" t="s">
        <v>57</v>
      </c>
      <c r="I44" s="7">
        <v>0.12419354639554597</v>
      </c>
      <c r="J44" s="7"/>
      <c r="L44" s="1"/>
      <c r="M44" s="9"/>
      <c r="N44" s="9"/>
      <c r="O44" s="9"/>
      <c r="P44" s="9"/>
      <c r="Q44" s="9"/>
      <c r="R44" s="9"/>
      <c r="S44" s="9"/>
      <c r="T44" s="9"/>
      <c r="U44" s="9"/>
    </row>
    <row r="45" spans="1:21" x14ac:dyDescent="0.25">
      <c r="A45" t="s">
        <v>65</v>
      </c>
      <c r="B45" t="s">
        <v>10</v>
      </c>
      <c r="C45" t="s">
        <v>54</v>
      </c>
      <c r="D45">
        <v>42403</v>
      </c>
      <c r="E45">
        <v>75038</v>
      </c>
      <c r="F45">
        <v>5.84</v>
      </c>
      <c r="G45">
        <v>942023</v>
      </c>
      <c r="H45" t="s">
        <v>57</v>
      </c>
      <c r="I45" s="7">
        <v>7.9656229200348608E-2</v>
      </c>
      <c r="J45" s="7"/>
    </row>
    <row r="46" spans="1:21" x14ac:dyDescent="0.25">
      <c r="A46" t="s">
        <v>65</v>
      </c>
      <c r="B46" t="s">
        <v>10</v>
      </c>
      <c r="C46" t="s">
        <v>55</v>
      </c>
      <c r="D46">
        <v>61545</v>
      </c>
      <c r="E46">
        <v>99849</v>
      </c>
      <c r="F46">
        <v>5.85</v>
      </c>
      <c r="G46">
        <v>808426</v>
      </c>
      <c r="H46" t="s">
        <v>57</v>
      </c>
      <c r="I46" s="7">
        <v>0.12351037695472436</v>
      </c>
      <c r="J46" s="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F88D6-2A87-4865-96ED-A62049BDBC3A}">
  <dimension ref="A1:Y46"/>
  <sheetViews>
    <sheetView tabSelected="1" zoomScaleNormal="100" workbookViewId="0">
      <selection activeCell="J46" sqref="J46"/>
    </sheetView>
  </sheetViews>
  <sheetFormatPr defaultRowHeight="15" x14ac:dyDescent="0.25"/>
  <cols>
    <col min="2" max="2" width="19.140625" customWidth="1"/>
    <col min="3" max="3" width="14.85546875" customWidth="1"/>
    <col min="10" max="10" width="12.7109375" customWidth="1"/>
    <col min="12" max="12" width="15.7109375" customWidth="1"/>
    <col min="13" max="13" width="14" customWidth="1"/>
    <col min="18" max="18" width="11.140625" customWidth="1"/>
    <col min="19" max="19" width="10.85546875" customWidth="1"/>
    <col min="20" max="20" width="11.140625" customWidth="1"/>
    <col min="22" max="22" width="13" customWidth="1"/>
  </cols>
  <sheetData>
    <row r="1" spans="1:25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  <c r="V1" s="16"/>
      <c r="W1" s="15"/>
      <c r="X1" s="15"/>
      <c r="Y1" s="15"/>
    </row>
    <row r="2" spans="1:25" x14ac:dyDescent="0.25">
      <c r="A2" t="s">
        <v>66</v>
      </c>
      <c r="B2" t="s">
        <v>10</v>
      </c>
      <c r="C2" t="s">
        <v>11</v>
      </c>
      <c r="D2">
        <v>160602</v>
      </c>
      <c r="E2">
        <v>400569</v>
      </c>
      <c r="F2">
        <v>6.37</v>
      </c>
      <c r="G2">
        <v>16575922</v>
      </c>
      <c r="H2" t="s">
        <v>57</v>
      </c>
      <c r="I2" s="2">
        <v>2.4E-2</v>
      </c>
      <c r="J2" s="7"/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  <c r="V2" s="16"/>
      <c r="W2" s="15"/>
      <c r="X2" s="15"/>
      <c r="Y2" s="15"/>
    </row>
    <row r="3" spans="1:25" x14ac:dyDescent="0.25">
      <c r="A3" t="s">
        <v>66</v>
      </c>
      <c r="B3" t="s">
        <v>10</v>
      </c>
      <c r="C3" t="s">
        <v>12</v>
      </c>
      <c r="D3">
        <v>845727</v>
      </c>
      <c r="E3">
        <v>1999818</v>
      </c>
      <c r="F3">
        <v>6.37</v>
      </c>
      <c r="G3">
        <v>21461387</v>
      </c>
      <c r="H3" t="s">
        <v>57</v>
      </c>
      <c r="I3" s="2">
        <v>9.2999999999999999E-2</v>
      </c>
      <c r="J3" s="7"/>
      <c r="L3" s="1" t="s">
        <v>7</v>
      </c>
      <c r="M3" s="2">
        <v>2.4E-2</v>
      </c>
      <c r="N3" s="2">
        <v>9.2999999999999999E-2</v>
      </c>
      <c r="O3" s="2">
        <v>0.311</v>
      </c>
      <c r="P3" s="2">
        <v>1.706</v>
      </c>
      <c r="Q3" s="2">
        <v>7.5270000000000001</v>
      </c>
      <c r="R3" s="2">
        <v>3.629</v>
      </c>
      <c r="S3" s="2">
        <v>2.6219999999999999</v>
      </c>
      <c r="T3" s="2">
        <v>1.9059999999999999</v>
      </c>
      <c r="U3" s="2">
        <v>3.9649999999999999</v>
      </c>
      <c r="V3" s="15"/>
      <c r="W3" s="15"/>
      <c r="X3" s="15"/>
      <c r="Y3" s="15"/>
    </row>
    <row r="4" spans="1:25" x14ac:dyDescent="0.25">
      <c r="A4" t="s">
        <v>66</v>
      </c>
      <c r="B4" t="s">
        <v>10</v>
      </c>
      <c r="C4" t="s">
        <v>13</v>
      </c>
      <c r="D4">
        <v>4343412</v>
      </c>
      <c r="E4">
        <v>10416446</v>
      </c>
      <c r="F4">
        <v>6.37</v>
      </c>
      <c r="G4">
        <v>33442973</v>
      </c>
      <c r="H4" t="s">
        <v>57</v>
      </c>
      <c r="I4" s="2">
        <v>0.311</v>
      </c>
      <c r="J4" s="7"/>
      <c r="L4" s="1"/>
      <c r="M4" s="7"/>
      <c r="N4" s="7"/>
      <c r="O4" s="7"/>
      <c r="P4" s="7"/>
      <c r="Q4" s="7"/>
      <c r="R4" s="7"/>
      <c r="S4" s="7"/>
      <c r="T4" s="7"/>
      <c r="U4" s="7"/>
      <c r="V4" s="17"/>
      <c r="W4" s="15"/>
      <c r="X4" s="15"/>
      <c r="Y4" s="15"/>
    </row>
    <row r="5" spans="1:25" x14ac:dyDescent="0.25">
      <c r="A5" t="s">
        <v>66</v>
      </c>
      <c r="B5" t="s">
        <v>10</v>
      </c>
      <c r="C5" t="s">
        <v>14</v>
      </c>
      <c r="D5">
        <v>19029574</v>
      </c>
      <c r="E5">
        <v>45537061</v>
      </c>
      <c r="F5">
        <v>6.37</v>
      </c>
      <c r="G5">
        <v>26688398</v>
      </c>
      <c r="H5" t="s">
        <v>57</v>
      </c>
      <c r="I5" s="2">
        <v>1.706</v>
      </c>
      <c r="J5" s="7"/>
      <c r="M5" s="7"/>
      <c r="N5" s="7"/>
      <c r="O5" s="7"/>
      <c r="P5" s="7"/>
      <c r="Q5" s="7"/>
      <c r="R5" s="7"/>
      <c r="S5" s="7"/>
      <c r="T5" s="7"/>
      <c r="U5" s="7"/>
      <c r="V5" s="15"/>
      <c r="W5" s="15"/>
      <c r="X5" s="15"/>
      <c r="Y5" s="15"/>
    </row>
    <row r="6" spans="1:25" x14ac:dyDescent="0.25">
      <c r="A6" t="s">
        <v>66</v>
      </c>
      <c r="B6" t="s">
        <v>10</v>
      </c>
      <c r="C6" t="s">
        <v>15</v>
      </c>
      <c r="D6">
        <v>65524022</v>
      </c>
      <c r="E6">
        <v>164409190</v>
      </c>
      <c r="F6">
        <v>6.37</v>
      </c>
      <c r="G6">
        <v>21843469</v>
      </c>
      <c r="H6" t="s">
        <v>57</v>
      </c>
      <c r="I6" s="2">
        <v>7.5270000000000001</v>
      </c>
      <c r="J6" s="7"/>
      <c r="M6" s="7"/>
      <c r="N6" s="7"/>
      <c r="O6" s="7"/>
      <c r="P6" s="7"/>
      <c r="Q6" s="7"/>
      <c r="R6" s="7"/>
      <c r="S6" s="7"/>
      <c r="T6" s="7"/>
      <c r="U6" s="7"/>
      <c r="V6" s="15"/>
      <c r="W6" s="15"/>
      <c r="X6" s="15"/>
      <c r="Y6" s="15"/>
    </row>
    <row r="7" spans="1:25" x14ac:dyDescent="0.25">
      <c r="A7" t="s">
        <v>66</v>
      </c>
      <c r="B7" t="s">
        <v>10</v>
      </c>
      <c r="C7" t="s">
        <v>16</v>
      </c>
      <c r="D7">
        <v>1878480</v>
      </c>
      <c r="E7">
        <v>4664527</v>
      </c>
      <c r="F7">
        <v>6.37</v>
      </c>
      <c r="G7">
        <v>1285439</v>
      </c>
      <c r="H7" t="s">
        <v>57</v>
      </c>
      <c r="I7" s="2">
        <v>3.629</v>
      </c>
      <c r="J7" s="7"/>
      <c r="M7" s="9" t="s">
        <v>69</v>
      </c>
      <c r="N7" s="9"/>
      <c r="O7" s="9"/>
      <c r="P7" s="9"/>
      <c r="Q7" s="7"/>
      <c r="R7" s="9"/>
      <c r="S7" s="9"/>
      <c r="T7" s="9"/>
      <c r="U7" s="9"/>
      <c r="V7" s="16"/>
      <c r="W7" s="15"/>
      <c r="X7" s="15"/>
      <c r="Y7" s="15"/>
    </row>
    <row r="8" spans="1:25" x14ac:dyDescent="0.25">
      <c r="A8" t="s">
        <v>66</v>
      </c>
      <c r="B8" t="s">
        <v>10</v>
      </c>
      <c r="C8" t="s">
        <v>17</v>
      </c>
      <c r="D8">
        <v>1931824</v>
      </c>
      <c r="E8">
        <v>4701127</v>
      </c>
      <c r="F8">
        <v>6.37</v>
      </c>
      <c r="G8">
        <v>1793124</v>
      </c>
      <c r="H8" t="s">
        <v>57</v>
      </c>
      <c r="I8" s="2">
        <v>2.6219999999999999</v>
      </c>
      <c r="J8" s="7"/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  <c r="V8" s="16"/>
      <c r="W8" s="15"/>
      <c r="X8" s="15"/>
      <c r="Y8" s="15"/>
    </row>
    <row r="9" spans="1:25" x14ac:dyDescent="0.25">
      <c r="A9" t="s">
        <v>66</v>
      </c>
      <c r="B9" t="s">
        <v>10</v>
      </c>
      <c r="C9" t="s">
        <v>18</v>
      </c>
      <c r="D9">
        <v>1560568</v>
      </c>
      <c r="E9">
        <v>3787741</v>
      </c>
      <c r="F9">
        <v>6.37</v>
      </c>
      <c r="G9">
        <v>1987602</v>
      </c>
      <c r="H9" t="s">
        <v>57</v>
      </c>
      <c r="I9" s="2">
        <v>1.9059999999999999</v>
      </c>
      <c r="J9" s="7"/>
      <c r="L9" s="1" t="s">
        <v>83</v>
      </c>
      <c r="M9" s="2">
        <v>2.3354324879015863E-2</v>
      </c>
      <c r="N9" s="2">
        <v>8.6974394839513525E-2</v>
      </c>
      <c r="O9" s="2">
        <v>0.33351603729981122</v>
      </c>
      <c r="P9" s="2">
        <v>1.7482813673353021</v>
      </c>
      <c r="Q9" s="2">
        <v>7.6397658379359807</v>
      </c>
      <c r="R9" s="2">
        <v>3.8737250947036785</v>
      </c>
      <c r="S9" s="2">
        <v>2.4868973789184268</v>
      </c>
      <c r="T9" s="2">
        <v>2.1115480933284085</v>
      </c>
      <c r="U9" s="2">
        <v>3.9298919029244361</v>
      </c>
      <c r="V9" s="15"/>
      <c r="W9" s="15"/>
      <c r="X9" s="15"/>
      <c r="Y9" s="15"/>
    </row>
    <row r="10" spans="1:25" x14ac:dyDescent="0.25">
      <c r="A10" t="s">
        <v>66</v>
      </c>
      <c r="B10" t="s">
        <v>10</v>
      </c>
      <c r="C10" t="s">
        <v>19</v>
      </c>
      <c r="D10">
        <v>1757504</v>
      </c>
      <c r="E10">
        <v>4341920</v>
      </c>
      <c r="F10">
        <v>6.37</v>
      </c>
      <c r="G10">
        <v>1094952</v>
      </c>
      <c r="H10" t="s">
        <v>57</v>
      </c>
      <c r="I10" s="2">
        <v>3.9649999999999999</v>
      </c>
      <c r="J10" s="7"/>
      <c r="L10" s="1" t="s">
        <v>84</v>
      </c>
      <c r="M10" s="9">
        <f>(M9/M3)*100</f>
        <v>97.309686995899426</v>
      </c>
      <c r="N10" s="9">
        <f>(N9/N3)*100</f>
        <v>93.520854666143578</v>
      </c>
      <c r="O10" s="9">
        <f>(O9/O3)*100</f>
        <v>107.2398833761451</v>
      </c>
      <c r="P10" s="9">
        <f>(P9/P3)*100</f>
        <v>102.47839198917363</v>
      </c>
      <c r="Q10" s="9">
        <f>(Q9/Q3)*100</f>
        <v>101.49815116163121</v>
      </c>
      <c r="R10" s="9">
        <f>(R9/R3)*100</f>
        <v>106.74359588602036</v>
      </c>
      <c r="S10" s="9">
        <f>(S9/S3)*100</f>
        <v>94.847344733730992</v>
      </c>
      <c r="T10" s="9">
        <f>(T9/T3)*100</f>
        <v>110.78426512740864</v>
      </c>
      <c r="U10" s="9">
        <f>(U9/U3)*100</f>
        <v>99.114549884601161</v>
      </c>
      <c r="V10" s="17"/>
      <c r="W10" s="15"/>
      <c r="X10" s="15"/>
      <c r="Y10" s="15"/>
    </row>
    <row r="11" spans="1:25" x14ac:dyDescent="0.25">
      <c r="A11" t="s">
        <v>66</v>
      </c>
      <c r="B11" t="s">
        <v>10</v>
      </c>
      <c r="C11" t="s">
        <v>20</v>
      </c>
      <c r="D11">
        <v>167789</v>
      </c>
      <c r="E11">
        <v>396260</v>
      </c>
      <c r="F11">
        <v>6.37</v>
      </c>
      <c r="G11">
        <v>16967307</v>
      </c>
      <c r="H11" t="s">
        <v>57</v>
      </c>
      <c r="I11" s="2">
        <v>2.3354324879015863E-2</v>
      </c>
      <c r="J11" s="7"/>
      <c r="V11" s="17"/>
      <c r="W11" s="15"/>
      <c r="X11" s="15"/>
      <c r="Y11" s="15"/>
    </row>
    <row r="12" spans="1:25" x14ac:dyDescent="0.25">
      <c r="A12" t="s">
        <v>66</v>
      </c>
      <c r="B12" t="s">
        <v>10</v>
      </c>
      <c r="C12" t="s">
        <v>21</v>
      </c>
      <c r="D12">
        <v>883218</v>
      </c>
      <c r="E12">
        <v>2140501</v>
      </c>
      <c r="F12">
        <v>6.38</v>
      </c>
      <c r="G12">
        <v>24610703</v>
      </c>
      <c r="H12" t="s">
        <v>57</v>
      </c>
      <c r="I12" s="2">
        <v>8.6974394839513525E-2</v>
      </c>
      <c r="J12" s="7"/>
      <c r="L12" s="1"/>
      <c r="M12" s="9"/>
      <c r="N12" s="9"/>
      <c r="O12" s="9"/>
      <c r="P12" s="9"/>
      <c r="Q12" s="9"/>
      <c r="R12" s="9"/>
      <c r="S12" s="9"/>
      <c r="T12" s="9"/>
      <c r="U12" s="9"/>
      <c r="V12" s="17"/>
      <c r="W12" s="15"/>
      <c r="X12" s="15"/>
      <c r="Y12" s="15"/>
    </row>
    <row r="13" spans="1:25" x14ac:dyDescent="0.25">
      <c r="A13" t="s">
        <v>66</v>
      </c>
      <c r="B13" t="s">
        <v>10</v>
      </c>
      <c r="C13" t="s">
        <v>22</v>
      </c>
      <c r="D13">
        <v>4366418</v>
      </c>
      <c r="E13">
        <v>10217624</v>
      </c>
      <c r="F13">
        <v>6.38</v>
      </c>
      <c r="G13">
        <v>30636080</v>
      </c>
      <c r="H13" t="s">
        <v>57</v>
      </c>
      <c r="I13" s="2">
        <v>0.33351603729981122</v>
      </c>
      <c r="J13" s="7"/>
      <c r="M13" s="7"/>
      <c r="N13" s="7"/>
      <c r="O13" s="7"/>
      <c r="P13" s="7"/>
      <c r="Q13" s="7"/>
      <c r="R13" s="7"/>
      <c r="S13" s="7"/>
      <c r="T13" s="7"/>
      <c r="U13" s="7"/>
      <c r="V13" s="17"/>
      <c r="W13" s="15"/>
      <c r="X13" s="15"/>
      <c r="Y13" s="15"/>
    </row>
    <row r="14" spans="1:25" x14ac:dyDescent="0.25">
      <c r="A14" t="s">
        <v>66</v>
      </c>
      <c r="B14" t="s">
        <v>10</v>
      </c>
      <c r="C14" t="s">
        <v>23</v>
      </c>
      <c r="D14">
        <v>18633035</v>
      </c>
      <c r="E14">
        <v>44725235</v>
      </c>
      <c r="F14">
        <v>6.38</v>
      </c>
      <c r="G14">
        <v>25582401</v>
      </c>
      <c r="H14" t="s">
        <v>57</v>
      </c>
      <c r="I14" s="2">
        <v>1.7482813673353021</v>
      </c>
      <c r="J14" s="7"/>
      <c r="M14" s="7"/>
      <c r="N14" s="7"/>
      <c r="O14" s="7"/>
      <c r="P14" s="7"/>
      <c r="Q14" s="7"/>
      <c r="R14" s="7"/>
      <c r="S14" s="7"/>
      <c r="T14" s="7"/>
      <c r="U14" s="7"/>
      <c r="V14" s="17"/>
      <c r="W14" s="15"/>
      <c r="X14" s="15"/>
      <c r="Y14" s="15"/>
    </row>
    <row r="15" spans="1:25" x14ac:dyDescent="0.25">
      <c r="A15" t="s">
        <v>66</v>
      </c>
      <c r="B15" t="s">
        <v>10</v>
      </c>
      <c r="C15" t="s">
        <v>24</v>
      </c>
      <c r="D15">
        <v>62555375</v>
      </c>
      <c r="E15">
        <v>158279049</v>
      </c>
      <c r="F15">
        <v>6.37</v>
      </c>
      <c r="G15">
        <v>20717788</v>
      </c>
      <c r="H15" t="s">
        <v>57</v>
      </c>
      <c r="I15" s="2">
        <v>7.6397658379359807</v>
      </c>
      <c r="J15" s="7"/>
      <c r="M15" s="9" t="s">
        <v>70</v>
      </c>
      <c r="N15" s="9"/>
      <c r="O15" s="9"/>
      <c r="P15" s="9"/>
      <c r="Q15" s="7"/>
      <c r="R15" s="9"/>
      <c r="S15" s="9"/>
      <c r="T15" s="9"/>
      <c r="U15" s="9"/>
      <c r="V15" s="18"/>
      <c r="W15" s="15"/>
      <c r="X15" s="15"/>
      <c r="Y15" s="15"/>
    </row>
    <row r="16" spans="1:25" x14ac:dyDescent="0.25">
      <c r="A16" t="s">
        <v>66</v>
      </c>
      <c r="B16" t="s">
        <v>10</v>
      </c>
      <c r="C16" t="s">
        <v>25</v>
      </c>
      <c r="D16">
        <v>1921692</v>
      </c>
      <c r="E16">
        <v>4647676</v>
      </c>
      <c r="F16">
        <v>6.38</v>
      </c>
      <c r="G16">
        <v>1199795</v>
      </c>
      <c r="H16" t="s">
        <v>57</v>
      </c>
      <c r="I16" s="2">
        <v>3.8737250947036785</v>
      </c>
      <c r="J16" s="7"/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  <c r="V16" s="16"/>
      <c r="W16" s="15"/>
      <c r="X16" s="15"/>
      <c r="Y16" s="15"/>
    </row>
    <row r="17" spans="1:25" x14ac:dyDescent="0.25">
      <c r="A17" t="s">
        <v>66</v>
      </c>
      <c r="B17" t="s">
        <v>10</v>
      </c>
      <c r="C17" t="s">
        <v>26</v>
      </c>
      <c r="D17">
        <v>1788808</v>
      </c>
      <c r="E17">
        <v>4461949</v>
      </c>
      <c r="F17">
        <v>6.37</v>
      </c>
      <c r="G17">
        <v>1794183</v>
      </c>
      <c r="H17" t="s">
        <v>57</v>
      </c>
      <c r="I17" s="2">
        <v>2.4868973789184268</v>
      </c>
      <c r="J17" s="7"/>
      <c r="L17" s="1" t="s">
        <v>83</v>
      </c>
      <c r="M17" s="2">
        <v>2.2413916944397427E-2</v>
      </c>
      <c r="N17" s="2">
        <v>8.3830697468367854E-2</v>
      </c>
      <c r="O17" s="2">
        <v>0.29370796468456306</v>
      </c>
      <c r="P17" s="2">
        <v>1.7952341395078635</v>
      </c>
      <c r="Q17" s="2">
        <v>8.5572316287459582</v>
      </c>
      <c r="R17" s="2">
        <v>3.4580554570557434</v>
      </c>
      <c r="S17" s="2">
        <v>2.1337364462913664</v>
      </c>
      <c r="T17" s="2">
        <v>1.8088571710091073</v>
      </c>
      <c r="U17" s="2">
        <v>3.6405397664397028</v>
      </c>
      <c r="V17" s="15"/>
      <c r="W17" s="15"/>
      <c r="X17" s="15"/>
      <c r="Y17" s="15"/>
    </row>
    <row r="18" spans="1:25" x14ac:dyDescent="0.25">
      <c r="A18" t="s">
        <v>66</v>
      </c>
      <c r="B18" t="s">
        <v>10</v>
      </c>
      <c r="C18" t="s">
        <v>27</v>
      </c>
      <c r="D18">
        <v>1547715</v>
      </c>
      <c r="E18">
        <v>3841531</v>
      </c>
      <c r="F18">
        <v>6.38</v>
      </c>
      <c r="G18">
        <v>1819296</v>
      </c>
      <c r="H18" t="s">
        <v>57</v>
      </c>
      <c r="I18" s="2">
        <v>2.1115480933284085</v>
      </c>
      <c r="J18" s="7"/>
      <c r="L18" s="1" t="s">
        <v>84</v>
      </c>
      <c r="M18" s="9">
        <f>(M17/M3)*100</f>
        <v>93.391320601655949</v>
      </c>
      <c r="N18" s="9">
        <f>(N17/N3)*100</f>
        <v>90.140534912223501</v>
      </c>
      <c r="O18" s="9">
        <f>(O17/O3)*100</f>
        <v>94.43986002719069</v>
      </c>
      <c r="P18" s="9">
        <f>(P17/P3)*100</f>
        <v>105.23060606728392</v>
      </c>
      <c r="Q18" s="9">
        <f>(Q17/Q3)*100</f>
        <v>113.68714798387083</v>
      </c>
      <c r="R18" s="9">
        <f>(R17/R3)*100</f>
        <v>95.289486278747404</v>
      </c>
      <c r="S18" s="9">
        <f>(S17/S3)*100</f>
        <v>81.37820161294303</v>
      </c>
      <c r="T18" s="9">
        <f>(T17/T3)*100</f>
        <v>94.903314323667757</v>
      </c>
      <c r="U18" s="9">
        <f>(U17/U3)*100</f>
        <v>91.816891965692378</v>
      </c>
      <c r="V18" s="17"/>
      <c r="W18" s="15"/>
      <c r="X18" s="15"/>
      <c r="Y18" s="15"/>
    </row>
    <row r="19" spans="1:25" x14ac:dyDescent="0.25">
      <c r="A19" t="s">
        <v>66</v>
      </c>
      <c r="B19" t="s">
        <v>10</v>
      </c>
      <c r="C19" t="s">
        <v>28</v>
      </c>
      <c r="D19">
        <v>1826807</v>
      </c>
      <c r="E19">
        <v>4081963</v>
      </c>
      <c r="F19">
        <v>6.38</v>
      </c>
      <c r="G19">
        <v>1038696</v>
      </c>
      <c r="H19" t="s">
        <v>57</v>
      </c>
      <c r="I19" s="2">
        <v>3.9298919029244361</v>
      </c>
      <c r="J19" s="7"/>
      <c r="V19" s="15"/>
      <c r="W19" s="15"/>
      <c r="X19" s="15"/>
      <c r="Y19" s="15"/>
    </row>
    <row r="20" spans="1:25" x14ac:dyDescent="0.25">
      <c r="A20" t="s">
        <v>66</v>
      </c>
      <c r="B20" t="s">
        <v>10</v>
      </c>
      <c r="C20" t="s">
        <v>29</v>
      </c>
      <c r="D20">
        <v>127822</v>
      </c>
      <c r="E20">
        <v>305477</v>
      </c>
      <c r="F20">
        <v>6.38</v>
      </c>
      <c r="G20">
        <v>12094337</v>
      </c>
      <c r="H20" t="s">
        <v>57</v>
      </c>
      <c r="I20" s="2">
        <v>2.5257854151079139E-2</v>
      </c>
      <c r="J20" s="7"/>
      <c r="L20" s="1"/>
      <c r="M20" s="9"/>
      <c r="N20" s="9"/>
      <c r="O20" s="9"/>
      <c r="P20" s="9"/>
      <c r="Q20" s="9"/>
      <c r="R20" s="9"/>
      <c r="S20" s="9"/>
      <c r="T20" s="9"/>
      <c r="U20" s="9"/>
      <c r="V20" s="15"/>
      <c r="W20" s="15"/>
      <c r="X20" s="15"/>
      <c r="Y20" s="15"/>
    </row>
    <row r="21" spans="1:25" x14ac:dyDescent="0.25">
      <c r="A21" t="s">
        <v>66</v>
      </c>
      <c r="B21" t="s">
        <v>10</v>
      </c>
      <c r="C21" t="s">
        <v>30</v>
      </c>
      <c r="D21">
        <v>503093</v>
      </c>
      <c r="E21">
        <v>1198862</v>
      </c>
      <c r="F21">
        <v>6.38</v>
      </c>
      <c r="G21">
        <v>15227990</v>
      </c>
      <c r="H21" t="s">
        <v>57</v>
      </c>
      <c r="I21" s="2">
        <v>7.8727527401843578E-2</v>
      </c>
      <c r="J21" s="7"/>
      <c r="M21" s="7"/>
      <c r="N21" s="7"/>
      <c r="O21" s="7"/>
      <c r="P21" s="7"/>
      <c r="Q21" s="7"/>
      <c r="R21" s="7"/>
      <c r="S21" s="7"/>
      <c r="T21" s="7"/>
      <c r="U21" s="7"/>
      <c r="V21" s="15"/>
      <c r="W21" s="15"/>
      <c r="X21" s="15"/>
      <c r="Y21" s="15"/>
    </row>
    <row r="22" spans="1:25" x14ac:dyDescent="0.25">
      <c r="A22" t="s">
        <v>66</v>
      </c>
      <c r="B22" t="s">
        <v>10</v>
      </c>
      <c r="C22" t="s">
        <v>31</v>
      </c>
      <c r="D22">
        <v>3873774</v>
      </c>
      <c r="E22">
        <v>6078016</v>
      </c>
      <c r="F22">
        <v>6.38</v>
      </c>
      <c r="G22">
        <v>18491215</v>
      </c>
      <c r="H22" t="s">
        <v>57</v>
      </c>
      <c r="I22" s="2">
        <v>0.32869749229566581</v>
      </c>
      <c r="J22" s="7"/>
      <c r="M22" s="7"/>
      <c r="N22" s="7"/>
      <c r="O22" s="7"/>
      <c r="P22" s="7"/>
      <c r="Q22" s="7"/>
      <c r="R22" s="7"/>
      <c r="S22" s="7"/>
      <c r="T22" s="7"/>
      <c r="U22" s="7"/>
      <c r="V22" s="16"/>
      <c r="W22" s="16"/>
      <c r="X22" s="15"/>
      <c r="Y22" s="15"/>
    </row>
    <row r="23" spans="1:25" x14ac:dyDescent="0.25">
      <c r="A23" t="s">
        <v>66</v>
      </c>
      <c r="B23" t="s">
        <v>10</v>
      </c>
      <c r="C23" t="s">
        <v>32</v>
      </c>
      <c r="D23">
        <v>16795132</v>
      </c>
      <c r="E23">
        <v>41394174</v>
      </c>
      <c r="F23">
        <v>6.38</v>
      </c>
      <c r="G23">
        <v>22632119</v>
      </c>
      <c r="H23" t="s">
        <v>57</v>
      </c>
      <c r="I23" s="2">
        <v>1.8290012526003421</v>
      </c>
      <c r="J23" s="7"/>
      <c r="M23" s="7"/>
      <c r="N23" s="7"/>
      <c r="O23" s="7"/>
      <c r="P23" s="7"/>
      <c r="Q23" s="7"/>
      <c r="R23" s="7"/>
      <c r="S23" s="7"/>
      <c r="T23" s="7"/>
      <c r="U23" s="7"/>
      <c r="V23" s="16"/>
      <c r="W23" s="16"/>
      <c r="X23" s="15"/>
      <c r="Y23" s="15"/>
    </row>
    <row r="24" spans="1:25" x14ac:dyDescent="0.25">
      <c r="A24" t="s">
        <v>66</v>
      </c>
      <c r="B24" t="s">
        <v>10</v>
      </c>
      <c r="C24" t="s">
        <v>33</v>
      </c>
      <c r="D24">
        <v>32911576</v>
      </c>
      <c r="E24">
        <v>134682574</v>
      </c>
      <c r="F24">
        <v>6.38</v>
      </c>
      <c r="G24">
        <v>19150950</v>
      </c>
      <c r="H24" t="s">
        <v>57</v>
      </c>
      <c r="I24" s="2">
        <v>7.0326837049859146</v>
      </c>
      <c r="J24" s="7"/>
      <c r="M24" s="7"/>
      <c r="N24" s="7"/>
      <c r="O24" s="7"/>
      <c r="P24" s="7"/>
      <c r="Q24" s="7"/>
      <c r="R24" s="7"/>
      <c r="S24" s="7"/>
      <c r="T24" s="7"/>
      <c r="U24" s="7"/>
      <c r="V24" s="15"/>
      <c r="W24" s="15"/>
      <c r="X24" s="15"/>
      <c r="Y24" s="15"/>
    </row>
    <row r="25" spans="1:25" x14ac:dyDescent="0.25">
      <c r="A25" t="s">
        <v>66</v>
      </c>
      <c r="B25" t="s">
        <v>10</v>
      </c>
      <c r="C25" t="s">
        <v>34</v>
      </c>
      <c r="D25">
        <v>2027189</v>
      </c>
      <c r="E25">
        <v>6931039</v>
      </c>
      <c r="F25">
        <v>6.38</v>
      </c>
      <c r="G25">
        <v>1170778</v>
      </c>
      <c r="H25" t="s">
        <v>57</v>
      </c>
      <c r="I25" s="2">
        <v>5.9200283913773575</v>
      </c>
      <c r="J25" s="7"/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  <c r="V25" s="15"/>
      <c r="W25" s="15"/>
      <c r="X25" s="15"/>
      <c r="Y25" s="15"/>
    </row>
    <row r="26" spans="1:25" x14ac:dyDescent="0.25">
      <c r="A26" t="s">
        <v>66</v>
      </c>
      <c r="B26" t="s">
        <v>10</v>
      </c>
      <c r="C26" t="s">
        <v>35</v>
      </c>
      <c r="D26">
        <v>1876576</v>
      </c>
      <c r="E26">
        <v>2844386</v>
      </c>
      <c r="F26">
        <v>6.38</v>
      </c>
      <c r="G26">
        <v>1204632</v>
      </c>
      <c r="H26" t="s">
        <v>57</v>
      </c>
      <c r="I26" s="2">
        <v>2.3612074060792008</v>
      </c>
      <c r="J26" s="7"/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  <c r="V26" s="15"/>
      <c r="W26" s="15"/>
      <c r="X26" s="15"/>
      <c r="Y26" s="15"/>
    </row>
    <row r="27" spans="1:25" x14ac:dyDescent="0.25">
      <c r="A27" t="s">
        <v>66</v>
      </c>
      <c r="B27" t="s">
        <v>10</v>
      </c>
      <c r="C27" t="s">
        <v>36</v>
      </c>
      <c r="D27">
        <v>1650550</v>
      </c>
      <c r="E27">
        <v>3056166</v>
      </c>
      <c r="F27">
        <v>6.38</v>
      </c>
      <c r="G27">
        <v>1762813</v>
      </c>
      <c r="H27" t="s">
        <v>57</v>
      </c>
      <c r="I27" s="2">
        <v>1.7336870104770046</v>
      </c>
      <c r="J27" s="7"/>
      <c r="L27" s="1" t="s">
        <v>7</v>
      </c>
      <c r="M27" s="2">
        <v>2.4E-2</v>
      </c>
      <c r="N27" s="2">
        <v>9.2999999999999999E-2</v>
      </c>
      <c r="O27" s="2">
        <v>0.311</v>
      </c>
      <c r="P27" s="2">
        <v>1.706</v>
      </c>
      <c r="Q27" s="2">
        <v>7.5270000000000001</v>
      </c>
      <c r="R27" s="2">
        <v>3.629</v>
      </c>
      <c r="S27" s="2">
        <v>2.6219999999999999</v>
      </c>
      <c r="T27" s="2">
        <v>1.9059999999999999</v>
      </c>
      <c r="U27" s="2">
        <v>3.9649999999999999</v>
      </c>
      <c r="V27" s="15"/>
      <c r="W27" s="15"/>
      <c r="X27" s="15"/>
      <c r="Y27" s="15"/>
    </row>
    <row r="28" spans="1:25" x14ac:dyDescent="0.25">
      <c r="A28" t="s">
        <v>66</v>
      </c>
      <c r="B28" t="s">
        <v>10</v>
      </c>
      <c r="C28" t="s">
        <v>37</v>
      </c>
      <c r="D28">
        <v>2038719</v>
      </c>
      <c r="E28">
        <v>3891429</v>
      </c>
      <c r="F28">
        <v>6.38</v>
      </c>
      <c r="G28">
        <v>981190</v>
      </c>
      <c r="H28" t="s">
        <v>57</v>
      </c>
      <c r="I28" s="2">
        <v>3.9660300247658458</v>
      </c>
      <c r="J28" s="7"/>
      <c r="L28" s="1"/>
      <c r="M28" s="7"/>
      <c r="N28" s="7"/>
      <c r="O28" s="7"/>
      <c r="P28" s="7"/>
      <c r="Q28" s="7"/>
      <c r="R28" s="7"/>
      <c r="S28" s="7"/>
      <c r="T28" s="7"/>
      <c r="U28" s="7"/>
      <c r="V28" s="16"/>
      <c r="W28" s="16"/>
      <c r="X28" s="15"/>
      <c r="Y28" s="15"/>
    </row>
    <row r="29" spans="1:25" x14ac:dyDescent="0.25">
      <c r="A29" t="s">
        <v>66</v>
      </c>
      <c r="B29" t="s">
        <v>10</v>
      </c>
      <c r="C29" t="s">
        <v>38</v>
      </c>
      <c r="D29">
        <v>80797</v>
      </c>
      <c r="E29">
        <v>202007</v>
      </c>
      <c r="F29">
        <v>6.38</v>
      </c>
      <c r="G29">
        <v>15387368</v>
      </c>
      <c r="H29" t="s">
        <v>57</v>
      </c>
      <c r="I29" s="2">
        <v>1.3128106119253143E-2</v>
      </c>
      <c r="J29" s="7"/>
      <c r="M29" s="7"/>
      <c r="N29" s="7"/>
      <c r="O29" s="7"/>
      <c r="P29" s="7"/>
      <c r="Q29" s="7"/>
      <c r="R29" s="7"/>
      <c r="S29" s="7"/>
      <c r="T29" s="7"/>
      <c r="U29" s="7"/>
      <c r="V29" s="16"/>
      <c r="W29" s="16"/>
      <c r="X29" s="15"/>
      <c r="Y29" s="15"/>
    </row>
    <row r="30" spans="1:25" x14ac:dyDescent="0.25">
      <c r="A30" t="s">
        <v>66</v>
      </c>
      <c r="B30" t="s">
        <v>10</v>
      </c>
      <c r="C30" t="s">
        <v>39</v>
      </c>
      <c r="D30">
        <v>730636</v>
      </c>
      <c r="E30">
        <v>737573</v>
      </c>
      <c r="F30">
        <v>6.38</v>
      </c>
      <c r="G30">
        <v>15020041</v>
      </c>
      <c r="H30" t="s">
        <v>57</v>
      </c>
      <c r="I30" s="2">
        <v>4.9105924544413697E-2</v>
      </c>
      <c r="J30" s="7"/>
      <c r="M30" s="7"/>
      <c r="N30" s="7"/>
      <c r="O30" s="7"/>
      <c r="P30" s="7"/>
      <c r="Q30" s="7"/>
      <c r="R30" s="7"/>
      <c r="S30" s="7"/>
      <c r="T30" s="7"/>
      <c r="U30" s="7"/>
      <c r="V30" s="15"/>
      <c r="W30" s="15"/>
      <c r="X30" s="15"/>
      <c r="Y30" s="15"/>
    </row>
    <row r="31" spans="1:25" x14ac:dyDescent="0.25">
      <c r="A31" t="s">
        <v>66</v>
      </c>
      <c r="B31" t="s">
        <v>10</v>
      </c>
      <c r="C31" t="s">
        <v>40</v>
      </c>
      <c r="D31">
        <v>4018669</v>
      </c>
      <c r="E31">
        <v>4503691</v>
      </c>
      <c r="F31">
        <v>6.38</v>
      </c>
      <c r="G31">
        <v>16698357</v>
      </c>
      <c r="H31" t="s">
        <v>57</v>
      </c>
      <c r="I31" s="2">
        <v>0.26970863061557493</v>
      </c>
      <c r="J31" s="7"/>
      <c r="M31" s="9" t="s">
        <v>81</v>
      </c>
      <c r="N31" s="9"/>
      <c r="O31" s="9"/>
      <c r="P31" s="9"/>
      <c r="Q31" s="9"/>
      <c r="R31" s="7"/>
      <c r="S31" s="9"/>
      <c r="T31" s="9"/>
      <c r="U31" s="9"/>
      <c r="V31" s="17"/>
      <c r="W31" s="17"/>
      <c r="X31" s="15"/>
      <c r="Y31" s="15"/>
    </row>
    <row r="32" spans="1:25" x14ac:dyDescent="0.25">
      <c r="A32" t="s">
        <v>66</v>
      </c>
      <c r="B32" t="s">
        <v>10</v>
      </c>
      <c r="C32" t="s">
        <v>41</v>
      </c>
      <c r="D32">
        <v>18483375</v>
      </c>
      <c r="E32">
        <v>24226094</v>
      </c>
      <c r="F32">
        <v>6.38</v>
      </c>
      <c r="G32">
        <v>22310479</v>
      </c>
      <c r="H32" t="s">
        <v>57</v>
      </c>
      <c r="I32" s="2">
        <v>1.0858616706526112</v>
      </c>
      <c r="J32" s="7"/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  <c r="V32" s="19"/>
      <c r="W32" s="19"/>
      <c r="X32" s="15"/>
      <c r="Y32" s="15"/>
    </row>
    <row r="33" spans="1:25" x14ac:dyDescent="0.25">
      <c r="A33" t="s">
        <v>66</v>
      </c>
      <c r="B33" t="s">
        <v>10</v>
      </c>
      <c r="C33" t="s">
        <v>42</v>
      </c>
      <c r="D33">
        <v>61362771</v>
      </c>
      <c r="E33">
        <v>94893969</v>
      </c>
      <c r="F33">
        <v>6.38</v>
      </c>
      <c r="G33">
        <v>17718981</v>
      </c>
      <c r="H33" t="s">
        <v>57</v>
      </c>
      <c r="I33" s="2">
        <v>5.355498095516892</v>
      </c>
      <c r="J33" s="7"/>
      <c r="L33" s="1" t="s">
        <v>83</v>
      </c>
      <c r="M33" s="2">
        <v>2.5257854151079139E-2</v>
      </c>
      <c r="N33" s="2">
        <v>7.8727527401843578E-2</v>
      </c>
      <c r="O33" s="2">
        <v>0.32869749229566581</v>
      </c>
      <c r="P33" s="2">
        <v>1.8290012526003421</v>
      </c>
      <c r="Q33" s="2">
        <v>7.0326837049859146</v>
      </c>
      <c r="R33" s="2">
        <v>5.9200283913773575</v>
      </c>
      <c r="S33" s="2">
        <v>2.3612074060792008</v>
      </c>
      <c r="T33" s="2">
        <v>1.7336870104770046</v>
      </c>
      <c r="U33" s="2">
        <v>3.9660300247658458</v>
      </c>
      <c r="V33" s="19"/>
      <c r="W33" s="19"/>
      <c r="X33" s="15"/>
      <c r="Y33" s="15"/>
    </row>
    <row r="34" spans="1:25" x14ac:dyDescent="0.25">
      <c r="A34" t="s">
        <v>66</v>
      </c>
      <c r="B34" t="s">
        <v>10</v>
      </c>
      <c r="C34" t="s">
        <v>43</v>
      </c>
      <c r="D34">
        <v>1140394</v>
      </c>
      <c r="E34">
        <v>2749687</v>
      </c>
      <c r="F34">
        <v>6.37</v>
      </c>
      <c r="G34">
        <v>1191353</v>
      </c>
      <c r="H34" t="s">
        <v>57</v>
      </c>
      <c r="I34" s="2">
        <v>2.3080371644676263</v>
      </c>
      <c r="J34" s="7"/>
      <c r="L34" s="1" t="s">
        <v>84</v>
      </c>
      <c r="M34" s="14">
        <f>(M33/M27)*100</f>
        <v>105.24105896282974</v>
      </c>
      <c r="N34" s="14">
        <f>(N33/N27)*100</f>
        <v>84.653255270799548</v>
      </c>
      <c r="O34" s="14">
        <f>(O33/O27)*100</f>
        <v>105.6905119921755</v>
      </c>
      <c r="P34" s="14">
        <f>(P33/P27)*100</f>
        <v>107.2099210199497</v>
      </c>
      <c r="Q34" s="14">
        <f>(Q33/Q27)*100</f>
        <v>93.43275813718499</v>
      </c>
      <c r="R34" s="14">
        <f>(R33/R27)*100</f>
        <v>163.13112128347638</v>
      </c>
      <c r="S34" s="14">
        <f>(S33/S27)*100</f>
        <v>90.053676814614832</v>
      </c>
      <c r="T34" s="14">
        <f>(T33/T27)*100</f>
        <v>90.959444411175483</v>
      </c>
      <c r="U34" s="14">
        <f>(U33/U27)*100</f>
        <v>100.02597792599863</v>
      </c>
      <c r="V34" s="19"/>
      <c r="W34" s="19"/>
      <c r="X34" s="15"/>
      <c r="Y34" s="15"/>
    </row>
    <row r="35" spans="1:25" x14ac:dyDescent="0.25">
      <c r="A35" t="s">
        <v>66</v>
      </c>
      <c r="B35" t="s">
        <v>10</v>
      </c>
      <c r="C35" t="s">
        <v>44</v>
      </c>
      <c r="D35">
        <v>1004018</v>
      </c>
      <c r="E35">
        <v>2444862</v>
      </c>
      <c r="F35">
        <v>6.38</v>
      </c>
      <c r="G35">
        <v>1191883</v>
      </c>
      <c r="H35" t="s">
        <v>57</v>
      </c>
      <c r="I35" s="2">
        <v>2.0512600649560402</v>
      </c>
      <c r="J35" s="7"/>
      <c r="M35" s="14"/>
      <c r="N35" s="14"/>
      <c r="O35" s="14"/>
      <c r="P35" s="14"/>
      <c r="Q35" s="14"/>
      <c r="R35" s="14"/>
      <c r="S35" s="14"/>
      <c r="T35" s="14"/>
      <c r="U35" s="14"/>
      <c r="V35" s="19"/>
      <c r="W35" s="19"/>
      <c r="X35" s="15"/>
      <c r="Y35" s="15"/>
    </row>
    <row r="36" spans="1:25" x14ac:dyDescent="0.25">
      <c r="A36" t="s">
        <v>66</v>
      </c>
      <c r="B36" t="s">
        <v>10</v>
      </c>
      <c r="C36" t="s">
        <v>45</v>
      </c>
      <c r="D36">
        <v>945744</v>
      </c>
      <c r="E36">
        <v>2237529</v>
      </c>
      <c r="F36">
        <v>6.38</v>
      </c>
      <c r="G36">
        <v>1732003</v>
      </c>
      <c r="H36" t="s">
        <v>57</v>
      </c>
      <c r="I36" s="2">
        <v>1.2918736283944081</v>
      </c>
      <c r="J36" s="7"/>
      <c r="L36" s="1"/>
      <c r="M36" s="13"/>
      <c r="N36" s="13"/>
      <c r="O36" s="13"/>
      <c r="P36" s="13"/>
      <c r="Q36" s="13"/>
      <c r="R36" s="13"/>
      <c r="S36" s="13"/>
      <c r="T36" s="13"/>
      <c r="U36" s="13"/>
      <c r="V36" s="20"/>
      <c r="W36" s="20"/>
      <c r="X36" s="15"/>
      <c r="Y36" s="15"/>
    </row>
    <row r="37" spans="1:25" x14ac:dyDescent="0.25">
      <c r="A37" t="s">
        <v>66</v>
      </c>
      <c r="B37" t="s">
        <v>10</v>
      </c>
      <c r="C37" t="s">
        <v>46</v>
      </c>
      <c r="D37">
        <v>1075569</v>
      </c>
      <c r="E37">
        <v>2748321</v>
      </c>
      <c r="F37">
        <v>6.38</v>
      </c>
      <c r="G37">
        <v>1105408</v>
      </c>
      <c r="H37" t="s">
        <v>57</v>
      </c>
      <c r="I37" s="2">
        <v>2.4862503256716071</v>
      </c>
      <c r="J37" s="7"/>
      <c r="M37" s="13"/>
      <c r="N37" s="13"/>
      <c r="O37" s="13"/>
      <c r="P37" s="13"/>
      <c r="Q37" s="13"/>
      <c r="R37" s="13"/>
      <c r="S37" s="13"/>
      <c r="T37" s="13"/>
      <c r="U37" s="13"/>
      <c r="V37" s="20"/>
      <c r="W37" s="20"/>
      <c r="X37" s="15"/>
      <c r="Y37" s="15"/>
    </row>
    <row r="38" spans="1:25" x14ac:dyDescent="0.25">
      <c r="A38" t="s">
        <v>66</v>
      </c>
      <c r="B38" t="s">
        <v>10</v>
      </c>
      <c r="C38" t="s">
        <v>47</v>
      </c>
      <c r="D38">
        <v>138051</v>
      </c>
      <c r="E38">
        <v>232790</v>
      </c>
      <c r="F38">
        <v>6.38</v>
      </c>
      <c r="G38">
        <v>10385958</v>
      </c>
      <c r="H38" t="s">
        <v>57</v>
      </c>
      <c r="I38" s="2">
        <v>2.2413916944397427E-2</v>
      </c>
      <c r="J38" s="7"/>
      <c r="V38" s="15"/>
      <c r="W38" s="15"/>
      <c r="X38" s="15"/>
      <c r="Y38" s="15"/>
    </row>
    <row r="39" spans="1:25" x14ac:dyDescent="0.25">
      <c r="A39" t="s">
        <v>66</v>
      </c>
      <c r="B39" t="s">
        <v>10</v>
      </c>
      <c r="C39" t="s">
        <v>48</v>
      </c>
      <c r="D39">
        <v>840917</v>
      </c>
      <c r="E39">
        <v>1423011</v>
      </c>
      <c r="F39">
        <v>6.38</v>
      </c>
      <c r="G39">
        <v>16974820</v>
      </c>
      <c r="H39" t="s">
        <v>57</v>
      </c>
      <c r="I39" s="2">
        <v>8.3830697468367854E-2</v>
      </c>
      <c r="J39" s="7"/>
      <c r="M39" s="14" t="s">
        <v>70</v>
      </c>
      <c r="N39" s="14"/>
      <c r="O39" s="14"/>
      <c r="P39" s="14"/>
      <c r="Q39" s="14"/>
      <c r="R39" s="13"/>
      <c r="S39" s="14"/>
      <c r="T39" s="14"/>
      <c r="U39" s="14"/>
      <c r="V39" s="17"/>
      <c r="W39" s="17"/>
      <c r="X39" s="15"/>
      <c r="Y39" s="15"/>
    </row>
    <row r="40" spans="1:25" x14ac:dyDescent="0.25">
      <c r="A40" t="s">
        <v>66</v>
      </c>
      <c r="B40" t="s">
        <v>10</v>
      </c>
      <c r="C40" t="s">
        <v>49</v>
      </c>
      <c r="D40">
        <v>3046343</v>
      </c>
      <c r="E40">
        <v>7314739</v>
      </c>
      <c r="F40">
        <v>6.38</v>
      </c>
      <c r="G40">
        <v>24904803</v>
      </c>
      <c r="H40" t="s">
        <v>57</v>
      </c>
      <c r="I40" s="2">
        <v>0.29370796468456306</v>
      </c>
      <c r="J40" s="7"/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  <c r="V40" s="15"/>
      <c r="W40" s="15"/>
      <c r="X40" s="15"/>
      <c r="Y40" s="15"/>
    </row>
    <row r="41" spans="1:25" x14ac:dyDescent="0.25">
      <c r="A41" t="s">
        <v>66</v>
      </c>
      <c r="B41" t="s">
        <v>10</v>
      </c>
      <c r="C41" t="s">
        <v>50</v>
      </c>
      <c r="D41">
        <v>19650147</v>
      </c>
      <c r="E41">
        <v>46755428</v>
      </c>
      <c r="F41">
        <v>6.39</v>
      </c>
      <c r="G41">
        <v>26044195</v>
      </c>
      <c r="H41" t="s">
        <v>57</v>
      </c>
      <c r="I41" s="2">
        <v>1.7952341395078635</v>
      </c>
      <c r="J41" s="7"/>
      <c r="L41" s="1" t="s">
        <v>83</v>
      </c>
      <c r="M41" s="2">
        <v>1.3128106119253143E-2</v>
      </c>
      <c r="N41" s="2">
        <v>4.9105924544413697E-2</v>
      </c>
      <c r="O41" s="2">
        <v>0.26970863061557493</v>
      </c>
      <c r="P41" s="2">
        <v>1.0858616706526112</v>
      </c>
      <c r="Q41" s="2">
        <v>5.355498095516892</v>
      </c>
      <c r="R41" s="2">
        <v>2.3080371644676263</v>
      </c>
      <c r="S41" s="2">
        <v>2.0512600649560402</v>
      </c>
      <c r="T41" s="2">
        <v>1.2918736283944081</v>
      </c>
      <c r="U41" s="2">
        <v>2.4862503256716071</v>
      </c>
      <c r="V41" s="15"/>
      <c r="W41" s="15"/>
      <c r="X41" s="15"/>
      <c r="Y41" s="15"/>
    </row>
    <row r="42" spans="1:25" x14ac:dyDescent="0.25">
      <c r="A42" t="s">
        <v>66</v>
      </c>
      <c r="B42" t="s">
        <v>10</v>
      </c>
      <c r="C42" t="s">
        <v>51</v>
      </c>
      <c r="D42">
        <v>67630724</v>
      </c>
      <c r="E42">
        <v>184294094</v>
      </c>
      <c r="F42">
        <v>6.39</v>
      </c>
      <c r="G42">
        <v>21536649</v>
      </c>
      <c r="H42" t="s">
        <v>57</v>
      </c>
      <c r="I42" s="2">
        <v>8.5572316287459582</v>
      </c>
      <c r="J42" s="7"/>
      <c r="L42" s="1" t="s">
        <v>84</v>
      </c>
      <c r="M42" s="9">
        <f>(M41/M27)*100</f>
        <v>54.700442163554762</v>
      </c>
      <c r="N42" s="9">
        <f>(N41/N27)*100</f>
        <v>52.802069402595379</v>
      </c>
      <c r="O42" s="9">
        <f>(O41/O27)*100</f>
        <v>86.723032352274899</v>
      </c>
      <c r="P42" s="9">
        <f>(P41/P27)*100</f>
        <v>63.649570378230436</v>
      </c>
      <c r="Q42" s="9">
        <f>(Q41/Q27)*100</f>
        <v>71.150499475446949</v>
      </c>
      <c r="R42" s="9">
        <f>(R41/R27)*100</f>
        <v>63.599811641433625</v>
      </c>
      <c r="S42" s="9">
        <f>(S41/S27)*100</f>
        <v>78.232649311824574</v>
      </c>
      <c r="T42" s="9">
        <f>(T41/T27)*100</f>
        <v>67.7793089398955</v>
      </c>
      <c r="U42" s="9">
        <f>(U41/U27)*100</f>
        <v>62.70492624644659</v>
      </c>
    </row>
    <row r="43" spans="1:25" x14ac:dyDescent="0.25">
      <c r="A43" t="s">
        <v>66</v>
      </c>
      <c r="B43" t="s">
        <v>10</v>
      </c>
      <c r="C43" t="s">
        <v>52</v>
      </c>
      <c r="D43">
        <v>1163060</v>
      </c>
      <c r="E43">
        <v>4856500</v>
      </c>
      <c r="F43">
        <v>6.39</v>
      </c>
      <c r="G43">
        <v>1404402</v>
      </c>
      <c r="H43" t="s">
        <v>57</v>
      </c>
      <c r="I43" s="2">
        <v>3.4580554570557434</v>
      </c>
      <c r="J43" s="7"/>
    </row>
    <row r="44" spans="1:25" x14ac:dyDescent="0.25">
      <c r="A44" t="s">
        <v>66</v>
      </c>
      <c r="B44" t="s">
        <v>10</v>
      </c>
      <c r="C44" t="s">
        <v>53</v>
      </c>
      <c r="D44">
        <v>1062118</v>
      </c>
      <c r="E44">
        <v>2617638</v>
      </c>
      <c r="F44">
        <v>6.38</v>
      </c>
      <c r="G44">
        <v>1226786</v>
      </c>
      <c r="H44" t="s">
        <v>57</v>
      </c>
      <c r="I44" s="2">
        <v>2.1337364462913664</v>
      </c>
      <c r="J44" s="7"/>
      <c r="L44" s="1"/>
      <c r="M44" s="9"/>
      <c r="N44" s="9"/>
      <c r="O44" s="9"/>
      <c r="P44" s="9"/>
      <c r="Q44" s="9"/>
      <c r="R44" s="9"/>
      <c r="S44" s="9"/>
      <c r="T44" s="9"/>
      <c r="U44" s="9"/>
    </row>
    <row r="45" spans="1:25" x14ac:dyDescent="0.25">
      <c r="A45" t="s">
        <v>66</v>
      </c>
      <c r="B45" t="s">
        <v>10</v>
      </c>
      <c r="C45" t="s">
        <v>54</v>
      </c>
      <c r="D45">
        <v>1579023</v>
      </c>
      <c r="E45">
        <v>3212666</v>
      </c>
      <c r="F45">
        <v>6.38</v>
      </c>
      <c r="G45">
        <v>1776075</v>
      </c>
      <c r="H45" t="s">
        <v>57</v>
      </c>
      <c r="I45" s="2">
        <v>1.8088571710091073</v>
      </c>
      <c r="J45" s="7"/>
    </row>
    <row r="46" spans="1:25" x14ac:dyDescent="0.25">
      <c r="A46" t="s">
        <v>66</v>
      </c>
      <c r="B46" t="s">
        <v>10</v>
      </c>
      <c r="C46" t="s">
        <v>55</v>
      </c>
      <c r="D46">
        <v>1173311</v>
      </c>
      <c r="E46">
        <v>3914869</v>
      </c>
      <c r="F46">
        <v>6.38</v>
      </c>
      <c r="G46">
        <v>1075354</v>
      </c>
      <c r="H46" t="s">
        <v>57</v>
      </c>
      <c r="I46" s="2">
        <v>3.6405397664397028</v>
      </c>
      <c r="J46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88813-4C6E-48A5-ABF2-184A77B3A89E}">
  <dimension ref="A1:U46"/>
  <sheetViews>
    <sheetView workbookViewId="0">
      <selection activeCell="I51" sqref="I51"/>
    </sheetView>
  </sheetViews>
  <sheetFormatPr defaultRowHeight="15" x14ac:dyDescent="0.25"/>
  <cols>
    <col min="1" max="1" width="14.42578125" customWidth="1"/>
    <col min="2" max="2" width="20" customWidth="1"/>
    <col min="3" max="3" width="15" customWidth="1"/>
    <col min="12" max="12" width="15.140625" customWidth="1"/>
  </cols>
  <sheetData>
    <row r="1" spans="1:21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</row>
    <row r="2" spans="1:21" x14ac:dyDescent="0.25">
      <c r="A2" t="s">
        <v>85</v>
      </c>
      <c r="B2" t="s">
        <v>10</v>
      </c>
      <c r="C2" t="s">
        <v>11</v>
      </c>
      <c r="D2">
        <v>275213</v>
      </c>
      <c r="E2">
        <v>665520</v>
      </c>
      <c r="F2">
        <v>6.26</v>
      </c>
      <c r="G2">
        <v>16575922</v>
      </c>
      <c r="H2" t="s">
        <v>57</v>
      </c>
      <c r="I2" s="2">
        <v>0.04</v>
      </c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</row>
    <row r="3" spans="1:21" x14ac:dyDescent="0.25">
      <c r="A3" t="s">
        <v>85</v>
      </c>
      <c r="B3" t="s">
        <v>10</v>
      </c>
      <c r="C3" t="s">
        <v>12</v>
      </c>
      <c r="D3">
        <v>1688177</v>
      </c>
      <c r="E3">
        <v>3652405</v>
      </c>
      <c r="F3">
        <v>6.26</v>
      </c>
      <c r="G3">
        <v>21461387</v>
      </c>
      <c r="H3" t="s">
        <v>57</v>
      </c>
      <c r="I3" s="2">
        <v>0.17</v>
      </c>
      <c r="L3" s="1" t="s">
        <v>7</v>
      </c>
      <c r="M3" s="2">
        <v>0.04</v>
      </c>
      <c r="N3" s="2">
        <v>0.17</v>
      </c>
      <c r="O3" s="2">
        <v>0.67100000000000004</v>
      </c>
      <c r="P3" s="2">
        <v>3.069</v>
      </c>
      <c r="Q3" s="2">
        <v>10.894</v>
      </c>
      <c r="R3" s="2">
        <v>41.069000000000003</v>
      </c>
      <c r="S3" s="2">
        <v>29.776</v>
      </c>
      <c r="T3" s="2">
        <v>18.821999999999999</v>
      </c>
      <c r="U3" s="2">
        <v>50.414000000000001</v>
      </c>
    </row>
    <row r="4" spans="1:21" x14ac:dyDescent="0.25">
      <c r="A4" t="s">
        <v>85</v>
      </c>
      <c r="B4" t="s">
        <v>10</v>
      </c>
      <c r="C4" t="s">
        <v>13</v>
      </c>
      <c r="D4">
        <v>8833065</v>
      </c>
      <c r="E4">
        <v>22443008</v>
      </c>
      <c r="F4">
        <v>6.25</v>
      </c>
      <c r="G4">
        <v>33442973</v>
      </c>
      <c r="H4" t="s">
        <v>57</v>
      </c>
      <c r="I4" s="2">
        <v>0.67100000000000004</v>
      </c>
      <c r="L4" s="1"/>
    </row>
    <row r="5" spans="1:21" x14ac:dyDescent="0.25">
      <c r="A5" t="s">
        <v>85</v>
      </c>
      <c r="B5" t="s">
        <v>10</v>
      </c>
      <c r="C5" t="s">
        <v>14</v>
      </c>
      <c r="D5">
        <v>30911259</v>
      </c>
      <c r="E5">
        <v>81919011</v>
      </c>
      <c r="F5">
        <v>6.26</v>
      </c>
      <c r="G5">
        <v>26688398</v>
      </c>
      <c r="H5" t="s">
        <v>57</v>
      </c>
      <c r="I5" s="2">
        <v>3.069</v>
      </c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t="s">
        <v>85</v>
      </c>
      <c r="B6" t="s">
        <v>10</v>
      </c>
      <c r="C6" t="s">
        <v>15</v>
      </c>
      <c r="D6">
        <v>82179631</v>
      </c>
      <c r="E6">
        <v>237970497</v>
      </c>
      <c r="F6">
        <v>6.26</v>
      </c>
      <c r="G6">
        <v>21843469</v>
      </c>
      <c r="H6" t="s">
        <v>57</v>
      </c>
      <c r="I6" s="2">
        <v>10.894</v>
      </c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t="s">
        <v>85</v>
      </c>
      <c r="B7" t="s">
        <v>10</v>
      </c>
      <c r="C7" t="s">
        <v>16</v>
      </c>
      <c r="D7">
        <v>19832443</v>
      </c>
      <c r="E7">
        <v>52791860</v>
      </c>
      <c r="F7">
        <v>6.25</v>
      </c>
      <c r="G7">
        <v>1285439</v>
      </c>
      <c r="H7" t="s">
        <v>57</v>
      </c>
      <c r="I7" s="2">
        <v>41.069000000000003</v>
      </c>
      <c r="M7" s="9" t="s">
        <v>69</v>
      </c>
      <c r="N7" s="9"/>
      <c r="O7" s="9"/>
      <c r="P7" s="9"/>
      <c r="Q7" s="7"/>
      <c r="R7" s="9"/>
      <c r="S7" s="9"/>
      <c r="T7" s="9"/>
      <c r="U7" s="9"/>
    </row>
    <row r="8" spans="1:21" x14ac:dyDescent="0.25">
      <c r="A8" t="s">
        <v>85</v>
      </c>
      <c r="B8" t="s">
        <v>10</v>
      </c>
      <c r="C8" t="s">
        <v>17</v>
      </c>
      <c r="D8">
        <v>19909507</v>
      </c>
      <c r="E8">
        <v>53392892</v>
      </c>
      <c r="F8">
        <v>6.26</v>
      </c>
      <c r="G8">
        <v>1793124</v>
      </c>
      <c r="H8" t="s">
        <v>57</v>
      </c>
      <c r="I8" s="2">
        <v>29.776</v>
      </c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</row>
    <row r="9" spans="1:21" x14ac:dyDescent="0.25">
      <c r="A9" t="s">
        <v>85</v>
      </c>
      <c r="B9" t="s">
        <v>10</v>
      </c>
      <c r="C9" t="s">
        <v>18</v>
      </c>
      <c r="D9">
        <v>14038307</v>
      </c>
      <c r="E9">
        <v>37411017</v>
      </c>
      <c r="F9">
        <v>6.26</v>
      </c>
      <c r="G9">
        <v>1987602</v>
      </c>
      <c r="H9" t="s">
        <v>57</v>
      </c>
      <c r="I9" s="2">
        <v>18.821999999999999</v>
      </c>
      <c r="L9" s="1" t="s">
        <v>83</v>
      </c>
      <c r="M9" s="2">
        <v>4.1215733292266118E-2</v>
      </c>
      <c r="N9" s="2">
        <v>0.18620999977123776</v>
      </c>
      <c r="O9" s="2">
        <v>0.729665120341767</v>
      </c>
      <c r="P9" s="2">
        <v>3.1980920008250986</v>
      </c>
      <c r="Q9" s="2">
        <v>11.677834718648535</v>
      </c>
      <c r="R9" s="2">
        <v>42.474874457719864</v>
      </c>
      <c r="S9" s="2">
        <v>27.151970005289314</v>
      </c>
      <c r="T9" s="2">
        <v>18.980303919757972</v>
      </c>
      <c r="U9" s="2">
        <v>50.011567388340765</v>
      </c>
    </row>
    <row r="10" spans="1:21" x14ac:dyDescent="0.25">
      <c r="A10" t="s">
        <v>85</v>
      </c>
      <c r="B10" t="s">
        <v>10</v>
      </c>
      <c r="C10" t="s">
        <v>19</v>
      </c>
      <c r="D10">
        <v>20327633</v>
      </c>
      <c r="E10">
        <v>55200656</v>
      </c>
      <c r="F10">
        <v>6.25</v>
      </c>
      <c r="G10">
        <v>1094952</v>
      </c>
      <c r="H10" t="s">
        <v>57</v>
      </c>
      <c r="I10" s="2">
        <v>50.414000000000001</v>
      </c>
      <c r="L10" s="1" t="s">
        <v>84</v>
      </c>
      <c r="M10" s="9">
        <f>(M9/M3)*100</f>
        <v>103.03933323066529</v>
      </c>
      <c r="N10" s="9">
        <f>(N9/N3)*100</f>
        <v>109.53529398308102</v>
      </c>
      <c r="O10" s="9">
        <f>(O9/O3)*100</f>
        <v>108.74293894810239</v>
      </c>
      <c r="P10" s="9">
        <f>(P9/P3)*100</f>
        <v>104.20632130417395</v>
      </c>
      <c r="Q10" s="9">
        <f>(Q9/Q3)*100</f>
        <v>107.19510481594028</v>
      </c>
      <c r="R10" s="9">
        <f>(R9/R3)*100</f>
        <v>103.42320109503484</v>
      </c>
      <c r="S10" s="9">
        <f>(S9/S3)*100</f>
        <v>91.187432849574535</v>
      </c>
      <c r="T10" s="9">
        <f>(T9/T3)*100</f>
        <v>100.8410579096694</v>
      </c>
      <c r="U10" s="9">
        <f>(U9/U3)*100</f>
        <v>99.201744333599322</v>
      </c>
    </row>
    <row r="11" spans="1:21" x14ac:dyDescent="0.25">
      <c r="A11" t="s">
        <v>85</v>
      </c>
      <c r="B11" t="s">
        <v>10</v>
      </c>
      <c r="C11" t="s">
        <v>20</v>
      </c>
      <c r="D11">
        <v>310819</v>
      </c>
      <c r="E11">
        <v>699320</v>
      </c>
      <c r="F11">
        <v>6.26</v>
      </c>
      <c r="G11">
        <v>16967307</v>
      </c>
      <c r="H11" t="s">
        <v>57</v>
      </c>
      <c r="I11" s="2">
        <v>4.1215733292266118E-2</v>
      </c>
    </row>
    <row r="12" spans="1:21" x14ac:dyDescent="0.25">
      <c r="A12" t="s">
        <v>85</v>
      </c>
      <c r="B12" t="s">
        <v>10</v>
      </c>
      <c r="C12" t="s">
        <v>21</v>
      </c>
      <c r="D12">
        <v>1831232</v>
      </c>
      <c r="E12">
        <v>4582759</v>
      </c>
      <c r="F12">
        <v>6.26</v>
      </c>
      <c r="G12">
        <v>24610703</v>
      </c>
      <c r="H12" t="s">
        <v>57</v>
      </c>
      <c r="I12" s="2">
        <v>0.18620999977123776</v>
      </c>
      <c r="L12" s="1"/>
      <c r="M12" s="9"/>
      <c r="N12" s="9"/>
      <c r="O12" s="9"/>
      <c r="P12" s="9"/>
      <c r="Q12" s="9"/>
      <c r="R12" s="9"/>
      <c r="S12" s="9"/>
      <c r="T12" s="9"/>
      <c r="U12" s="9"/>
    </row>
    <row r="13" spans="1:21" x14ac:dyDescent="0.25">
      <c r="A13" t="s">
        <v>85</v>
      </c>
      <c r="B13" t="s">
        <v>10</v>
      </c>
      <c r="C13" t="s">
        <v>22</v>
      </c>
      <c r="D13">
        <v>9053365</v>
      </c>
      <c r="E13">
        <v>22354079</v>
      </c>
      <c r="F13">
        <v>6.26</v>
      </c>
      <c r="G13">
        <v>30636080</v>
      </c>
      <c r="H13" t="s">
        <v>57</v>
      </c>
      <c r="I13" s="2">
        <v>0.729665120341767</v>
      </c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t="s">
        <v>85</v>
      </c>
      <c r="B14" t="s">
        <v>10</v>
      </c>
      <c r="C14" t="s">
        <v>23</v>
      </c>
      <c r="D14">
        <v>30692214</v>
      </c>
      <c r="E14">
        <v>81814872</v>
      </c>
      <c r="F14">
        <v>6.26</v>
      </c>
      <c r="G14">
        <v>25582401</v>
      </c>
      <c r="H14" t="s">
        <v>57</v>
      </c>
      <c r="I14" s="2">
        <v>3.1980920008250986</v>
      </c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t="s">
        <v>85</v>
      </c>
      <c r="B15" t="s">
        <v>10</v>
      </c>
      <c r="C15" t="s">
        <v>24</v>
      </c>
      <c r="D15">
        <v>81556854</v>
      </c>
      <c r="E15">
        <v>241938904</v>
      </c>
      <c r="F15">
        <v>6.26</v>
      </c>
      <c r="G15">
        <v>20717788</v>
      </c>
      <c r="H15" t="s">
        <v>57</v>
      </c>
      <c r="I15" s="2">
        <v>11.677834718648535</v>
      </c>
      <c r="M15" s="9" t="s">
        <v>70</v>
      </c>
      <c r="N15" s="9"/>
      <c r="O15" s="9"/>
      <c r="P15" s="9"/>
      <c r="Q15" s="7"/>
      <c r="R15" s="9"/>
      <c r="S15" s="9"/>
      <c r="T15" s="9"/>
      <c r="U15" s="9"/>
    </row>
    <row r="16" spans="1:21" x14ac:dyDescent="0.25">
      <c r="A16" t="s">
        <v>85</v>
      </c>
      <c r="B16" t="s">
        <v>10</v>
      </c>
      <c r="C16" t="s">
        <v>25</v>
      </c>
      <c r="D16">
        <v>19313741</v>
      </c>
      <c r="E16">
        <v>50961142</v>
      </c>
      <c r="F16">
        <v>6.26</v>
      </c>
      <c r="G16">
        <v>1199795</v>
      </c>
      <c r="H16" t="s">
        <v>57</v>
      </c>
      <c r="I16" s="2">
        <v>42.474874457719864</v>
      </c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</row>
    <row r="17" spans="1:21" x14ac:dyDescent="0.25">
      <c r="A17" t="s">
        <v>85</v>
      </c>
      <c r="B17" t="s">
        <v>10</v>
      </c>
      <c r="C17" t="s">
        <v>26</v>
      </c>
      <c r="D17">
        <v>18011182</v>
      </c>
      <c r="E17">
        <v>48715603</v>
      </c>
      <c r="F17">
        <v>6.26</v>
      </c>
      <c r="G17">
        <v>1794183</v>
      </c>
      <c r="H17" t="s">
        <v>57</v>
      </c>
      <c r="I17" s="2">
        <v>27.151970005289314</v>
      </c>
      <c r="L17" s="1" t="s">
        <v>83</v>
      </c>
      <c r="M17" s="2">
        <v>4.2154512852834565E-2</v>
      </c>
      <c r="N17" s="2">
        <v>0.17925969170807113</v>
      </c>
      <c r="O17" s="2">
        <v>0.66459545975930823</v>
      </c>
      <c r="P17" s="2">
        <v>3.2750596054130297</v>
      </c>
      <c r="Q17" s="2">
        <v>12.359820833779665</v>
      </c>
      <c r="R17" s="2">
        <v>41.593249653589211</v>
      </c>
      <c r="S17" s="2">
        <v>26.204245076158351</v>
      </c>
      <c r="T17" s="2">
        <v>21.286327998536098</v>
      </c>
      <c r="U17" s="2">
        <v>50.261196777991245</v>
      </c>
    </row>
    <row r="18" spans="1:21" x14ac:dyDescent="0.25">
      <c r="A18" t="s">
        <v>85</v>
      </c>
      <c r="B18" t="s">
        <v>10</v>
      </c>
      <c r="C18" t="s">
        <v>27</v>
      </c>
      <c r="D18">
        <v>13048586</v>
      </c>
      <c r="E18">
        <v>34530791</v>
      </c>
      <c r="F18">
        <v>6.26</v>
      </c>
      <c r="G18">
        <v>1819296</v>
      </c>
      <c r="H18" t="s">
        <v>57</v>
      </c>
      <c r="I18" s="2">
        <v>18.980303919757972</v>
      </c>
      <c r="L18" s="1" t="s">
        <v>84</v>
      </c>
      <c r="M18" s="9">
        <f>(M17/M3)*100</f>
        <v>105.38628213208641</v>
      </c>
      <c r="N18" s="9">
        <f>(N17/N3)*100</f>
        <v>105.44687747533594</v>
      </c>
      <c r="O18" s="9">
        <f>(O17/O3)*100</f>
        <v>99.045523063980355</v>
      </c>
      <c r="P18" s="9">
        <f>(P17/P3)*100</f>
        <v>106.71422630866829</v>
      </c>
      <c r="Q18" s="9">
        <f>(Q17/Q3)*100</f>
        <v>113.45530414705034</v>
      </c>
      <c r="R18" s="9">
        <f>(R17/R3)*100</f>
        <v>101.27650941973071</v>
      </c>
      <c r="S18" s="9">
        <f>(S17/S3)*100</f>
        <v>88.004584484680109</v>
      </c>
      <c r="T18" s="9">
        <f>(T17/T3)*100</f>
        <v>113.09280628273351</v>
      </c>
      <c r="U18" s="9">
        <f>(U17/U3)*100</f>
        <v>99.696903197507126</v>
      </c>
    </row>
    <row r="19" spans="1:21" x14ac:dyDescent="0.25">
      <c r="A19" t="s">
        <v>85</v>
      </c>
      <c r="B19" t="s">
        <v>10</v>
      </c>
      <c r="C19" t="s">
        <v>28</v>
      </c>
      <c r="D19">
        <v>19760699</v>
      </c>
      <c r="E19">
        <v>51946815</v>
      </c>
      <c r="F19">
        <v>6.26</v>
      </c>
      <c r="G19">
        <v>1038696</v>
      </c>
      <c r="H19" t="s">
        <v>57</v>
      </c>
      <c r="I19" s="2">
        <v>50.011567388340765</v>
      </c>
    </row>
    <row r="20" spans="1:21" x14ac:dyDescent="0.25">
      <c r="A20" t="s">
        <v>85</v>
      </c>
      <c r="B20" t="s">
        <v>10</v>
      </c>
      <c r="C20" t="s">
        <v>29</v>
      </c>
      <c r="D20">
        <v>278585</v>
      </c>
      <c r="E20">
        <v>489425</v>
      </c>
      <c r="F20">
        <v>6.26</v>
      </c>
      <c r="G20">
        <v>12094337</v>
      </c>
      <c r="H20" t="s">
        <v>57</v>
      </c>
      <c r="I20" s="2">
        <v>4.0467286466385054E-2</v>
      </c>
      <c r="L20" s="1"/>
      <c r="M20" s="9"/>
      <c r="N20" s="9"/>
      <c r="O20" s="9"/>
      <c r="P20" s="9"/>
      <c r="Q20" s="9"/>
      <c r="R20" s="9"/>
      <c r="S20" s="9"/>
      <c r="T20" s="9"/>
      <c r="U20" s="9"/>
    </row>
    <row r="21" spans="1:21" x14ac:dyDescent="0.25">
      <c r="A21" t="s">
        <v>85</v>
      </c>
      <c r="B21" t="s">
        <v>10</v>
      </c>
      <c r="C21" t="s">
        <v>30</v>
      </c>
      <c r="D21">
        <v>1142156</v>
      </c>
      <c r="E21">
        <v>2727994</v>
      </c>
      <c r="F21">
        <v>6.26</v>
      </c>
      <c r="G21">
        <v>15227990</v>
      </c>
      <c r="H21" t="s">
        <v>57</v>
      </c>
      <c r="I21" s="2">
        <v>0.17914340631954709</v>
      </c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t="s">
        <v>85</v>
      </c>
      <c r="B22" t="s">
        <v>10</v>
      </c>
      <c r="C22" t="s">
        <v>31</v>
      </c>
      <c r="D22">
        <v>8297041</v>
      </c>
      <c r="E22">
        <v>12523126</v>
      </c>
      <c r="F22">
        <v>6.26</v>
      </c>
      <c r="G22">
        <v>18491215</v>
      </c>
      <c r="H22" t="s">
        <v>57</v>
      </c>
      <c r="I22" s="2">
        <v>0.6772473306918988</v>
      </c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t="s">
        <v>85</v>
      </c>
      <c r="B23" t="s">
        <v>10</v>
      </c>
      <c r="C23" t="s">
        <v>32</v>
      </c>
      <c r="D23">
        <v>15195726</v>
      </c>
      <c r="E23">
        <v>63769047</v>
      </c>
      <c r="F23">
        <v>6.27</v>
      </c>
      <c r="G23">
        <v>22632119</v>
      </c>
      <c r="H23" t="s">
        <v>57</v>
      </c>
      <c r="I23" s="2">
        <v>2.8176348401137341</v>
      </c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t="s">
        <v>85</v>
      </c>
      <c r="B24" t="s">
        <v>10</v>
      </c>
      <c r="C24" t="s">
        <v>33</v>
      </c>
      <c r="D24">
        <v>43325889</v>
      </c>
      <c r="E24">
        <v>191392418</v>
      </c>
      <c r="F24">
        <v>6.26</v>
      </c>
      <c r="G24">
        <v>19150950</v>
      </c>
      <c r="H24" t="s">
        <v>57</v>
      </c>
      <c r="I24" s="2">
        <v>9.9938863607288404</v>
      </c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t="s">
        <v>85</v>
      </c>
      <c r="B25" t="s">
        <v>10</v>
      </c>
      <c r="C25" t="s">
        <v>34</v>
      </c>
      <c r="D25">
        <v>19274734</v>
      </c>
      <c r="E25">
        <v>50654243</v>
      </c>
      <c r="F25">
        <v>6.26</v>
      </c>
      <c r="G25">
        <v>1170778</v>
      </c>
      <c r="H25" t="s">
        <v>57</v>
      </c>
      <c r="I25" s="2">
        <v>43.265455107629286</v>
      </c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</row>
    <row r="26" spans="1:21" x14ac:dyDescent="0.25">
      <c r="A26" t="s">
        <v>85</v>
      </c>
      <c r="B26" t="s">
        <v>10</v>
      </c>
      <c r="C26" t="s">
        <v>35</v>
      </c>
      <c r="D26">
        <v>18267947</v>
      </c>
      <c r="E26">
        <v>38237182</v>
      </c>
      <c r="F26">
        <v>6.26</v>
      </c>
      <c r="G26">
        <v>1204632</v>
      </c>
      <c r="H26" t="s">
        <v>57</v>
      </c>
      <c r="I26" s="2">
        <v>31.741795004615518</v>
      </c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</row>
    <row r="27" spans="1:21" x14ac:dyDescent="0.25">
      <c r="A27" t="s">
        <v>85</v>
      </c>
      <c r="B27" t="s">
        <v>10</v>
      </c>
      <c r="C27" t="s">
        <v>36</v>
      </c>
      <c r="D27">
        <v>12963951</v>
      </c>
      <c r="E27">
        <v>35587283</v>
      </c>
      <c r="F27">
        <v>6.26</v>
      </c>
      <c r="G27">
        <v>1762813</v>
      </c>
      <c r="H27" t="s">
        <v>57</v>
      </c>
      <c r="I27" s="2">
        <v>20.187781120288992</v>
      </c>
      <c r="L27" s="1" t="s">
        <v>7</v>
      </c>
      <c r="M27" s="2">
        <v>0.04</v>
      </c>
      <c r="N27" s="2">
        <v>0.17</v>
      </c>
      <c r="O27" s="2">
        <v>0.67100000000000004</v>
      </c>
      <c r="P27" s="2">
        <v>3.069</v>
      </c>
      <c r="Q27" s="2">
        <v>10.894</v>
      </c>
      <c r="R27" s="2">
        <v>41.069000000000003</v>
      </c>
      <c r="S27" s="2">
        <v>29.776</v>
      </c>
      <c r="T27" s="2">
        <v>18.821999999999999</v>
      </c>
      <c r="U27" s="2">
        <v>50.414000000000001</v>
      </c>
    </row>
    <row r="28" spans="1:21" x14ac:dyDescent="0.25">
      <c r="A28" t="s">
        <v>85</v>
      </c>
      <c r="B28" t="s">
        <v>10</v>
      </c>
      <c r="C28" t="s">
        <v>37</v>
      </c>
      <c r="D28">
        <v>19950299</v>
      </c>
      <c r="E28">
        <v>52022165</v>
      </c>
      <c r="F28">
        <v>6.26</v>
      </c>
      <c r="G28">
        <v>981190</v>
      </c>
      <c r="H28" t="s">
        <v>57</v>
      </c>
      <c r="I28" s="2">
        <v>53.019461062587268</v>
      </c>
      <c r="L28" s="1"/>
    </row>
    <row r="29" spans="1:21" x14ac:dyDescent="0.25">
      <c r="A29" t="s">
        <v>85</v>
      </c>
      <c r="B29" t="s">
        <v>10</v>
      </c>
      <c r="C29" t="s">
        <v>38</v>
      </c>
      <c r="D29">
        <v>186087</v>
      </c>
      <c r="E29">
        <v>308436</v>
      </c>
      <c r="F29">
        <v>6.26</v>
      </c>
      <c r="G29">
        <v>15387368</v>
      </c>
      <c r="H29" t="s">
        <v>57</v>
      </c>
      <c r="I29" s="2">
        <v>2.0044753592687196E-2</v>
      </c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t="s">
        <v>85</v>
      </c>
      <c r="B30" t="s">
        <v>10</v>
      </c>
      <c r="C30" t="s">
        <v>39</v>
      </c>
      <c r="D30">
        <v>1709551</v>
      </c>
      <c r="E30">
        <v>1874140</v>
      </c>
      <c r="F30">
        <v>6.26</v>
      </c>
      <c r="G30">
        <v>15020041</v>
      </c>
      <c r="H30" t="s">
        <v>57</v>
      </c>
      <c r="I30" s="2">
        <v>0.12477595766882393</v>
      </c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t="s">
        <v>85</v>
      </c>
      <c r="B31" t="s">
        <v>10</v>
      </c>
      <c r="C31" t="s">
        <v>40</v>
      </c>
      <c r="D31">
        <v>8221886</v>
      </c>
      <c r="E31">
        <v>7328257</v>
      </c>
      <c r="F31">
        <v>6.26</v>
      </c>
      <c r="G31">
        <v>16698357</v>
      </c>
      <c r="H31" t="s">
        <v>57</v>
      </c>
      <c r="I31" s="2">
        <v>0.43886096099155142</v>
      </c>
      <c r="M31" s="9" t="s">
        <v>81</v>
      </c>
      <c r="N31" s="9"/>
      <c r="O31" s="9"/>
      <c r="P31" s="9"/>
      <c r="Q31" s="9"/>
      <c r="R31" s="7"/>
      <c r="S31" s="9"/>
      <c r="T31" s="9"/>
      <c r="U31" s="9"/>
    </row>
    <row r="32" spans="1:21" x14ac:dyDescent="0.25">
      <c r="A32" t="s">
        <v>85</v>
      </c>
      <c r="B32" t="s">
        <v>10</v>
      </c>
      <c r="C32" t="s">
        <v>41</v>
      </c>
      <c r="D32">
        <v>30510687</v>
      </c>
      <c r="E32">
        <v>30071354</v>
      </c>
      <c r="F32">
        <v>6.26</v>
      </c>
      <c r="G32">
        <v>22310479</v>
      </c>
      <c r="H32" t="s">
        <v>57</v>
      </c>
      <c r="I32" s="2">
        <v>1.3478578384623656</v>
      </c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</row>
    <row r="33" spans="1:21" x14ac:dyDescent="0.25">
      <c r="A33" t="s">
        <v>85</v>
      </c>
      <c r="B33" t="s">
        <v>10</v>
      </c>
      <c r="C33" t="s">
        <v>42</v>
      </c>
      <c r="D33">
        <v>79934682</v>
      </c>
      <c r="E33">
        <v>107758976</v>
      </c>
      <c r="F33">
        <v>6.26</v>
      </c>
      <c r="G33">
        <v>17718981</v>
      </c>
      <c r="H33" t="s">
        <v>57</v>
      </c>
      <c r="I33" s="2">
        <v>6.0815560443346035</v>
      </c>
      <c r="L33" s="1" t="s">
        <v>83</v>
      </c>
      <c r="M33" s="2">
        <v>4.0467286466385054E-2</v>
      </c>
      <c r="N33" s="2">
        <v>0.17914340631954709</v>
      </c>
      <c r="O33" s="2">
        <v>0.6772473306918988</v>
      </c>
      <c r="P33" s="2">
        <v>2.8176348401137341</v>
      </c>
      <c r="Q33" s="2">
        <v>9.9938863607288404</v>
      </c>
      <c r="R33" s="2">
        <v>43.265455107629286</v>
      </c>
      <c r="S33" s="2">
        <v>31.741795004615518</v>
      </c>
      <c r="T33" s="2">
        <v>20.187781120288992</v>
      </c>
      <c r="U33" s="2">
        <v>53.019461062587268</v>
      </c>
    </row>
    <row r="34" spans="1:21" x14ac:dyDescent="0.25">
      <c r="A34" t="s">
        <v>85</v>
      </c>
      <c r="B34" t="s">
        <v>10</v>
      </c>
      <c r="C34" t="s">
        <v>43</v>
      </c>
      <c r="D34">
        <v>9939154</v>
      </c>
      <c r="E34">
        <v>26374228</v>
      </c>
      <c r="F34">
        <v>6.26</v>
      </c>
      <c r="G34">
        <v>1191353</v>
      </c>
      <c r="H34" t="s">
        <v>57</v>
      </c>
      <c r="I34" s="2">
        <v>22.138046406061008</v>
      </c>
      <c r="L34" s="1" t="s">
        <v>84</v>
      </c>
      <c r="M34" s="14">
        <f>(M33/M27)*100</f>
        <v>101.16821616596263</v>
      </c>
      <c r="N34" s="14">
        <f>(N33/N27)*100</f>
        <v>105.37847430561594</v>
      </c>
      <c r="O34" s="14">
        <f>(O33/O27)*100</f>
        <v>100.93104779312947</v>
      </c>
      <c r="P34" s="14">
        <f>(P33/P27)*100</f>
        <v>91.809541874021974</v>
      </c>
      <c r="Q34" s="14">
        <f>(Q33/Q27)*100</f>
        <v>91.737528554514782</v>
      </c>
      <c r="R34" s="14">
        <f>(R33/R27)*100</f>
        <v>105.34820693863811</v>
      </c>
      <c r="S34" s="14">
        <f>(S33/S27)*100</f>
        <v>106.60194453457656</v>
      </c>
      <c r="T34" s="14">
        <f>(T33/T27)*100</f>
        <v>107.25630177605458</v>
      </c>
      <c r="U34" s="14">
        <f>(U33/U27)*100</f>
        <v>105.16813000870249</v>
      </c>
    </row>
    <row r="35" spans="1:21" x14ac:dyDescent="0.25">
      <c r="A35" t="s">
        <v>85</v>
      </c>
      <c r="B35" t="s">
        <v>10</v>
      </c>
      <c r="C35" t="s">
        <v>44</v>
      </c>
      <c r="D35">
        <v>10356816</v>
      </c>
      <c r="E35">
        <v>27501708</v>
      </c>
      <c r="F35">
        <v>6.26</v>
      </c>
      <c r="G35">
        <v>1191883</v>
      </c>
      <c r="H35" t="s">
        <v>57</v>
      </c>
      <c r="I35" s="2">
        <v>23.074167514764454</v>
      </c>
    </row>
    <row r="36" spans="1:21" x14ac:dyDescent="0.25">
      <c r="A36" t="s">
        <v>85</v>
      </c>
      <c r="B36" t="s">
        <v>10</v>
      </c>
      <c r="C36" t="s">
        <v>45</v>
      </c>
      <c r="D36">
        <v>7650526</v>
      </c>
      <c r="E36">
        <v>20098691</v>
      </c>
      <c r="F36">
        <v>6.26</v>
      </c>
      <c r="G36">
        <v>1732003</v>
      </c>
      <c r="H36" t="s">
        <v>57</v>
      </c>
      <c r="I36" s="2">
        <v>11.604304957901343</v>
      </c>
      <c r="L36" s="1"/>
      <c r="M36" s="14"/>
      <c r="N36" s="14"/>
      <c r="O36" s="14"/>
      <c r="P36" s="14"/>
      <c r="Q36" s="14"/>
      <c r="R36" s="14"/>
      <c r="S36" s="14"/>
      <c r="T36" s="14"/>
      <c r="U36" s="14"/>
    </row>
    <row r="37" spans="1:21" x14ac:dyDescent="0.25">
      <c r="A37" t="s">
        <v>85</v>
      </c>
      <c r="B37" t="s">
        <v>10</v>
      </c>
      <c r="C37" t="s">
        <v>46</v>
      </c>
      <c r="D37">
        <v>11127997</v>
      </c>
      <c r="E37">
        <v>30267029</v>
      </c>
      <c r="F37">
        <v>6.26</v>
      </c>
      <c r="G37">
        <v>1105408</v>
      </c>
      <c r="H37" t="s">
        <v>57</v>
      </c>
      <c r="I37" s="2">
        <v>27.380866612146828</v>
      </c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t="s">
        <v>85</v>
      </c>
      <c r="B38" t="s">
        <v>10</v>
      </c>
      <c r="C38" t="s">
        <v>47</v>
      </c>
      <c r="D38">
        <v>257579</v>
      </c>
      <c r="E38">
        <v>437815</v>
      </c>
      <c r="F38">
        <v>6.26</v>
      </c>
      <c r="G38">
        <v>10385958</v>
      </c>
      <c r="H38" t="s">
        <v>57</v>
      </c>
      <c r="I38" s="2">
        <v>4.2154512852834565E-2</v>
      </c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t="s">
        <v>85</v>
      </c>
      <c r="B39" t="s">
        <v>10</v>
      </c>
      <c r="C39" t="s">
        <v>48</v>
      </c>
      <c r="D39">
        <v>1693115</v>
      </c>
      <c r="E39">
        <v>3042901</v>
      </c>
      <c r="F39">
        <v>6.26</v>
      </c>
      <c r="G39">
        <v>16974820</v>
      </c>
      <c r="H39" t="s">
        <v>57</v>
      </c>
      <c r="I39" s="2">
        <v>0.17925969170807113</v>
      </c>
      <c r="M39" s="14" t="s">
        <v>70</v>
      </c>
      <c r="N39" s="14"/>
      <c r="O39" s="14"/>
      <c r="P39" s="14"/>
      <c r="Q39" s="14"/>
      <c r="R39" s="13"/>
      <c r="S39" s="14"/>
      <c r="T39" s="14"/>
      <c r="U39" s="14"/>
    </row>
    <row r="40" spans="1:21" x14ac:dyDescent="0.25">
      <c r="A40" t="s">
        <v>85</v>
      </c>
      <c r="B40" t="s">
        <v>10</v>
      </c>
      <c r="C40" t="s">
        <v>49</v>
      </c>
      <c r="D40">
        <v>6680114</v>
      </c>
      <c r="E40">
        <v>16551619</v>
      </c>
      <c r="F40">
        <v>6.26</v>
      </c>
      <c r="G40">
        <v>24904803</v>
      </c>
      <c r="H40" t="s">
        <v>57</v>
      </c>
      <c r="I40" s="2">
        <v>0.66459545975930823</v>
      </c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</row>
    <row r="41" spans="1:21" x14ac:dyDescent="0.25">
      <c r="A41" t="s">
        <v>85</v>
      </c>
      <c r="B41" t="s">
        <v>10</v>
      </c>
      <c r="C41" t="s">
        <v>50</v>
      </c>
      <c r="D41">
        <v>33343275</v>
      </c>
      <c r="E41">
        <v>85296291</v>
      </c>
      <c r="F41">
        <v>6.27</v>
      </c>
      <c r="G41">
        <v>26044195</v>
      </c>
      <c r="H41" t="s">
        <v>57</v>
      </c>
      <c r="I41" s="2">
        <v>3.2750596054130297</v>
      </c>
      <c r="L41" s="1" t="s">
        <v>83</v>
      </c>
      <c r="M41" s="2">
        <v>2.0044753592687196E-2</v>
      </c>
      <c r="N41" s="2">
        <v>0.12477595766882393</v>
      </c>
      <c r="O41" s="2">
        <v>0.43886096099155142</v>
      </c>
      <c r="P41" s="2">
        <v>1.3478578384623656</v>
      </c>
      <c r="Q41" s="2">
        <v>6.0815560443346035</v>
      </c>
      <c r="R41" s="2">
        <v>22.138046406061008</v>
      </c>
      <c r="S41" s="2">
        <v>23.074167514764454</v>
      </c>
      <c r="T41" s="2">
        <v>11.604304957901343</v>
      </c>
      <c r="U41" s="2">
        <v>27.380866612146828</v>
      </c>
    </row>
    <row r="42" spans="1:21" x14ac:dyDescent="0.25">
      <c r="A42" t="s">
        <v>85</v>
      </c>
      <c r="B42" t="s">
        <v>10</v>
      </c>
      <c r="C42" t="s">
        <v>51</v>
      </c>
      <c r="D42">
        <v>89761008</v>
      </c>
      <c r="E42">
        <v>266189123</v>
      </c>
      <c r="F42">
        <v>6.26</v>
      </c>
      <c r="G42">
        <v>21536649</v>
      </c>
      <c r="H42" t="s">
        <v>57</v>
      </c>
      <c r="I42" s="2">
        <v>12.359820833779665</v>
      </c>
      <c r="L42" s="1" t="s">
        <v>84</v>
      </c>
      <c r="M42" s="9">
        <f>(M41/M27)*100</f>
        <v>50.111883981717988</v>
      </c>
      <c r="N42" s="9">
        <f>(N41/N27)*100</f>
        <v>73.397622158131725</v>
      </c>
      <c r="O42" s="9">
        <f>(O41/O27)*100</f>
        <v>65.404018031527784</v>
      </c>
      <c r="P42" s="9">
        <f>(P41/P27)*100</f>
        <v>43.918469809787084</v>
      </c>
      <c r="Q42" s="9">
        <f>(Q41/Q27)*100</f>
        <v>55.824821409350136</v>
      </c>
      <c r="R42" s="9">
        <f>(R41/R27)*100</f>
        <v>53.904517777547554</v>
      </c>
      <c r="S42" s="9">
        <f>(S41/S27)*100</f>
        <v>77.492502400471707</v>
      </c>
      <c r="T42" s="9">
        <f>(T41/T27)*100</f>
        <v>61.652879385300942</v>
      </c>
      <c r="U42" s="9">
        <f>(U41/U27)*100</f>
        <v>54.312029619047941</v>
      </c>
    </row>
    <row r="43" spans="1:21" x14ac:dyDescent="0.25">
      <c r="A43" t="s">
        <v>85</v>
      </c>
      <c r="B43" t="s">
        <v>10</v>
      </c>
      <c r="C43" t="s">
        <v>52</v>
      </c>
      <c r="D43">
        <v>12111727</v>
      </c>
      <c r="E43">
        <v>58413643</v>
      </c>
      <c r="F43">
        <v>6.27</v>
      </c>
      <c r="G43">
        <v>1404402</v>
      </c>
      <c r="H43" t="s">
        <v>57</v>
      </c>
      <c r="I43" s="2">
        <v>41.593249653589211</v>
      </c>
    </row>
    <row r="44" spans="1:21" x14ac:dyDescent="0.25">
      <c r="A44" t="s">
        <v>85</v>
      </c>
      <c r="B44" t="s">
        <v>10</v>
      </c>
      <c r="C44" t="s">
        <v>53</v>
      </c>
      <c r="D44">
        <v>11632548</v>
      </c>
      <c r="E44">
        <v>32147001</v>
      </c>
      <c r="F44">
        <v>6.27</v>
      </c>
      <c r="G44">
        <v>1226786</v>
      </c>
      <c r="H44" t="s">
        <v>57</v>
      </c>
      <c r="I44" s="2">
        <v>26.204245076158351</v>
      </c>
      <c r="L44" s="1"/>
      <c r="M44" s="9"/>
      <c r="N44" s="9"/>
      <c r="O44" s="9"/>
      <c r="P44" s="9"/>
      <c r="Q44" s="9"/>
      <c r="R44" s="9"/>
      <c r="S44" s="9"/>
      <c r="T44" s="9"/>
      <c r="U44" s="9"/>
    </row>
    <row r="45" spans="1:21" x14ac:dyDescent="0.25">
      <c r="A45" t="s">
        <v>85</v>
      </c>
      <c r="B45" t="s">
        <v>10</v>
      </c>
      <c r="C45" t="s">
        <v>54</v>
      </c>
      <c r="D45">
        <v>14336816</v>
      </c>
      <c r="E45">
        <v>37806115</v>
      </c>
      <c r="F45">
        <v>6.26</v>
      </c>
      <c r="G45">
        <v>1776075</v>
      </c>
      <c r="H45" t="s">
        <v>57</v>
      </c>
      <c r="I45" s="2">
        <v>21.286327998536098</v>
      </c>
    </row>
    <row r="46" spans="1:21" x14ac:dyDescent="0.25">
      <c r="A46" t="s">
        <v>85</v>
      </c>
      <c r="B46" t="s">
        <v>10</v>
      </c>
      <c r="C46" t="s">
        <v>55</v>
      </c>
      <c r="D46">
        <v>14208102</v>
      </c>
      <c r="E46">
        <v>54048579</v>
      </c>
      <c r="F46">
        <v>6.26</v>
      </c>
      <c r="G46">
        <v>1075354</v>
      </c>
      <c r="H46" t="s">
        <v>57</v>
      </c>
      <c r="I46" s="2">
        <v>50.261196777991245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0A514-F205-433F-BA7C-396C31D5BBE8}">
  <dimension ref="A1:U46"/>
  <sheetViews>
    <sheetView workbookViewId="0">
      <selection activeCell="I44" sqref="I44"/>
    </sheetView>
  </sheetViews>
  <sheetFormatPr defaultRowHeight="15" x14ac:dyDescent="0.25"/>
  <cols>
    <col min="3" max="3" width="11.5703125" customWidth="1"/>
    <col min="12" max="12" width="15.7109375" customWidth="1"/>
  </cols>
  <sheetData>
    <row r="1" spans="1:21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</row>
    <row r="2" spans="1:21" x14ac:dyDescent="0.25">
      <c r="A2" t="s">
        <v>58</v>
      </c>
      <c r="B2" t="s">
        <v>10</v>
      </c>
      <c r="C2" t="s">
        <v>11</v>
      </c>
      <c r="D2">
        <v>417688</v>
      </c>
      <c r="E2">
        <v>1203626</v>
      </c>
      <c r="F2">
        <v>7.56</v>
      </c>
      <c r="G2">
        <v>16575922</v>
      </c>
      <c r="H2" t="s">
        <v>57</v>
      </c>
      <c r="I2" s="2">
        <v>7.2999999999999995E-2</v>
      </c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</row>
    <row r="3" spans="1:21" x14ac:dyDescent="0.25">
      <c r="A3" t="s">
        <v>58</v>
      </c>
      <c r="B3" t="s">
        <v>10</v>
      </c>
      <c r="C3" t="s">
        <v>12</v>
      </c>
      <c r="D3">
        <v>1911729</v>
      </c>
      <c r="E3">
        <v>5688686</v>
      </c>
      <c r="F3">
        <v>7.56</v>
      </c>
      <c r="G3">
        <v>21461387</v>
      </c>
      <c r="H3" t="s">
        <v>57</v>
      </c>
      <c r="I3" s="2">
        <v>0.26500000000000001</v>
      </c>
      <c r="L3" s="1" t="s">
        <v>7</v>
      </c>
      <c r="M3" s="2">
        <v>7.2999999999999995E-2</v>
      </c>
      <c r="N3" s="2">
        <v>0.26500000000000001</v>
      </c>
      <c r="O3" s="2">
        <v>1.0069999999999999</v>
      </c>
      <c r="P3" s="2">
        <v>3.4489999999999998</v>
      </c>
      <c r="Q3" s="2">
        <v>9.8439999999999994</v>
      </c>
      <c r="R3" s="2">
        <v>13.666</v>
      </c>
      <c r="S3" s="2">
        <v>14.201000000000001</v>
      </c>
      <c r="T3" s="2">
        <v>8.48</v>
      </c>
      <c r="U3" s="2">
        <v>16.658999999999999</v>
      </c>
    </row>
    <row r="4" spans="1:21" x14ac:dyDescent="0.25">
      <c r="A4" t="s">
        <v>58</v>
      </c>
      <c r="B4" t="s">
        <v>10</v>
      </c>
      <c r="C4" t="s">
        <v>13</v>
      </c>
      <c r="D4">
        <v>10667856</v>
      </c>
      <c r="E4">
        <v>33673444</v>
      </c>
      <c r="F4">
        <v>7.56</v>
      </c>
      <c r="G4">
        <v>33442973</v>
      </c>
      <c r="H4" t="s">
        <v>57</v>
      </c>
      <c r="I4" s="2">
        <v>1.0069999999999999</v>
      </c>
      <c r="L4" s="1"/>
    </row>
    <row r="5" spans="1:21" x14ac:dyDescent="0.25">
      <c r="A5" t="s">
        <v>58</v>
      </c>
      <c r="B5" t="s">
        <v>10</v>
      </c>
      <c r="C5" t="s">
        <v>14</v>
      </c>
      <c r="D5">
        <v>25747824</v>
      </c>
      <c r="E5">
        <v>92049703</v>
      </c>
      <c r="F5">
        <v>7.56</v>
      </c>
      <c r="G5">
        <v>26688398</v>
      </c>
      <c r="H5" t="s">
        <v>57</v>
      </c>
      <c r="I5" s="2">
        <v>3.4489999999999998</v>
      </c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t="s">
        <v>58</v>
      </c>
      <c r="B6" t="s">
        <v>10</v>
      </c>
      <c r="C6" t="s">
        <v>15</v>
      </c>
      <c r="D6">
        <v>50887030</v>
      </c>
      <c r="E6">
        <v>215026965</v>
      </c>
      <c r="F6">
        <v>7.57</v>
      </c>
      <c r="G6">
        <v>21843469</v>
      </c>
      <c r="H6" t="s">
        <v>57</v>
      </c>
      <c r="I6" s="2">
        <v>9.8439999999999994</v>
      </c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t="s">
        <v>58</v>
      </c>
      <c r="B7" t="s">
        <v>10</v>
      </c>
      <c r="C7" t="s">
        <v>16</v>
      </c>
      <c r="D7">
        <v>5838222</v>
      </c>
      <c r="E7">
        <v>17567057</v>
      </c>
      <c r="F7">
        <v>7.56</v>
      </c>
      <c r="G7">
        <v>1285439</v>
      </c>
      <c r="H7" t="s">
        <v>57</v>
      </c>
      <c r="I7" s="2">
        <v>13.666</v>
      </c>
      <c r="M7" s="9" t="s">
        <v>69</v>
      </c>
      <c r="N7" s="9"/>
      <c r="O7" s="9"/>
      <c r="P7" s="9"/>
      <c r="Q7" s="7"/>
      <c r="R7" s="9"/>
      <c r="S7" s="9"/>
      <c r="T7" s="9"/>
      <c r="U7" s="9"/>
    </row>
    <row r="8" spans="1:21" x14ac:dyDescent="0.25">
      <c r="A8" t="s">
        <v>58</v>
      </c>
      <c r="B8" t="s">
        <v>10</v>
      </c>
      <c r="C8" t="s">
        <v>17</v>
      </c>
      <c r="D8">
        <v>8235467</v>
      </c>
      <c r="E8">
        <v>25463541</v>
      </c>
      <c r="F8">
        <v>7.56</v>
      </c>
      <c r="G8">
        <v>1793124</v>
      </c>
      <c r="H8" t="s">
        <v>57</v>
      </c>
      <c r="I8" s="2">
        <v>14.201000000000001</v>
      </c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</row>
    <row r="9" spans="1:21" x14ac:dyDescent="0.25">
      <c r="A9" t="s">
        <v>58</v>
      </c>
      <c r="B9" t="s">
        <v>10</v>
      </c>
      <c r="C9" t="s">
        <v>18</v>
      </c>
      <c r="D9">
        <v>5484737</v>
      </c>
      <c r="E9">
        <v>16854871</v>
      </c>
      <c r="F9">
        <v>7.56</v>
      </c>
      <c r="G9">
        <v>1987602</v>
      </c>
      <c r="H9" t="s">
        <v>57</v>
      </c>
      <c r="I9" s="2">
        <v>8.48</v>
      </c>
      <c r="L9" s="1" t="s">
        <v>83</v>
      </c>
      <c r="M9" s="2">
        <v>7.8E-2</v>
      </c>
      <c r="N9" s="2">
        <v>0.26700000000000002</v>
      </c>
      <c r="O9" s="2">
        <v>1.0309999999999999</v>
      </c>
      <c r="P9" s="2">
        <v>3.5979999999999999</v>
      </c>
      <c r="Q9" s="2">
        <v>9.9830000000000005</v>
      </c>
      <c r="R9" s="2">
        <v>14.252000000000001</v>
      </c>
      <c r="S9" s="2">
        <v>13.958</v>
      </c>
      <c r="T9" s="2">
        <v>8.8610000000000007</v>
      </c>
      <c r="U9" s="2">
        <v>17.459</v>
      </c>
    </row>
    <row r="10" spans="1:21" x14ac:dyDescent="0.25">
      <c r="A10" t="s">
        <v>58</v>
      </c>
      <c r="B10" t="s">
        <v>10</v>
      </c>
      <c r="C10" t="s">
        <v>19</v>
      </c>
      <c r="D10">
        <v>6046901</v>
      </c>
      <c r="E10">
        <v>18240858</v>
      </c>
      <c r="F10">
        <v>7.56</v>
      </c>
      <c r="G10">
        <v>1094952</v>
      </c>
      <c r="H10" t="s">
        <v>57</v>
      </c>
      <c r="I10" s="2">
        <v>16.658999999999999</v>
      </c>
      <c r="L10" s="1" t="s">
        <v>84</v>
      </c>
      <c r="M10" s="9">
        <f>(M9/M3)*100</f>
        <v>106.84931506849315</v>
      </c>
      <c r="N10" s="9">
        <f>(N9/N3)*100</f>
        <v>100.75471698113208</v>
      </c>
      <c r="O10" s="9">
        <f>(O9/O3)*100</f>
        <v>102.38331678252234</v>
      </c>
      <c r="P10" s="9">
        <f>(P9/P3)*100</f>
        <v>104.32009278051608</v>
      </c>
      <c r="Q10" s="9">
        <f>(Q9/Q3)*100</f>
        <v>101.41202763104431</v>
      </c>
      <c r="R10" s="9">
        <f>(R9/R3)*100</f>
        <v>104.28801404946584</v>
      </c>
      <c r="S10" s="9">
        <f>(S9/S3)*100</f>
        <v>98.288852897683256</v>
      </c>
      <c r="T10" s="9">
        <f>(T9/T3)*100</f>
        <v>104.49292452830188</v>
      </c>
      <c r="U10" s="9">
        <f>(U9/U3)*100</f>
        <v>104.80220901614743</v>
      </c>
    </row>
    <row r="11" spans="1:21" x14ac:dyDescent="0.25">
      <c r="A11" t="s">
        <v>58</v>
      </c>
      <c r="B11" t="s">
        <v>10</v>
      </c>
      <c r="C11" t="s">
        <v>20</v>
      </c>
      <c r="D11">
        <v>467359</v>
      </c>
      <c r="E11">
        <v>1317397</v>
      </c>
      <c r="F11">
        <v>7.56</v>
      </c>
      <c r="G11">
        <v>16967307</v>
      </c>
      <c r="H11" t="s">
        <v>57</v>
      </c>
      <c r="I11" s="2">
        <v>7.8E-2</v>
      </c>
    </row>
    <row r="12" spans="1:21" x14ac:dyDescent="0.25">
      <c r="A12" t="s">
        <v>58</v>
      </c>
      <c r="B12" t="s">
        <v>10</v>
      </c>
      <c r="C12" t="s">
        <v>21</v>
      </c>
      <c r="D12">
        <v>2192388</v>
      </c>
      <c r="E12">
        <v>6560512</v>
      </c>
      <c r="F12">
        <v>7.56</v>
      </c>
      <c r="G12">
        <v>24610703</v>
      </c>
      <c r="H12" t="s">
        <v>57</v>
      </c>
      <c r="I12" s="2">
        <v>0.26700000000000002</v>
      </c>
      <c r="L12" s="1"/>
      <c r="M12" s="9"/>
      <c r="N12" s="9"/>
      <c r="O12" s="9"/>
      <c r="P12" s="9"/>
      <c r="Q12" s="9"/>
      <c r="R12" s="9"/>
      <c r="S12" s="9"/>
      <c r="T12" s="9"/>
      <c r="U12" s="9"/>
    </row>
    <row r="13" spans="1:21" x14ac:dyDescent="0.25">
      <c r="A13" t="s">
        <v>58</v>
      </c>
      <c r="B13" t="s">
        <v>10</v>
      </c>
      <c r="C13" t="s">
        <v>22</v>
      </c>
      <c r="D13">
        <v>10052998</v>
      </c>
      <c r="E13">
        <v>31594263</v>
      </c>
      <c r="F13">
        <v>7.57</v>
      </c>
      <c r="G13">
        <v>30636080</v>
      </c>
      <c r="H13" t="s">
        <v>57</v>
      </c>
      <c r="I13" s="2">
        <v>1.0309999999999999</v>
      </c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t="s">
        <v>58</v>
      </c>
      <c r="B14" t="s">
        <v>10</v>
      </c>
      <c r="C14" t="s">
        <v>23</v>
      </c>
      <c r="D14">
        <v>26730203</v>
      </c>
      <c r="E14">
        <v>92054026</v>
      </c>
      <c r="F14">
        <v>7.57</v>
      </c>
      <c r="G14">
        <v>25582401</v>
      </c>
      <c r="H14" t="s">
        <v>57</v>
      </c>
      <c r="I14" s="2">
        <v>3.5979999999999999</v>
      </c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t="s">
        <v>58</v>
      </c>
      <c r="B15" t="s">
        <v>10</v>
      </c>
      <c r="C15" t="s">
        <v>24</v>
      </c>
      <c r="D15">
        <v>49558206</v>
      </c>
      <c r="E15">
        <v>206818112</v>
      </c>
      <c r="F15">
        <v>7.57</v>
      </c>
      <c r="G15">
        <v>20717788</v>
      </c>
      <c r="H15" t="s">
        <v>57</v>
      </c>
      <c r="I15" s="2">
        <v>9.9830000000000005</v>
      </c>
      <c r="M15" s="9" t="s">
        <v>70</v>
      </c>
      <c r="N15" s="9"/>
      <c r="O15" s="9"/>
      <c r="P15" s="9"/>
      <c r="Q15" s="7"/>
      <c r="R15" s="9"/>
      <c r="S15" s="9"/>
      <c r="T15" s="9"/>
      <c r="U15" s="9"/>
    </row>
    <row r="16" spans="1:21" x14ac:dyDescent="0.25">
      <c r="A16" t="s">
        <v>58</v>
      </c>
      <c r="B16" t="s">
        <v>10</v>
      </c>
      <c r="C16" t="s">
        <v>25</v>
      </c>
      <c r="D16">
        <v>5703176</v>
      </c>
      <c r="E16">
        <v>17098929</v>
      </c>
      <c r="F16">
        <v>7.56</v>
      </c>
      <c r="G16">
        <v>1199795</v>
      </c>
      <c r="H16" t="s">
        <v>57</v>
      </c>
      <c r="I16" s="2">
        <v>14.252000000000001</v>
      </c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</row>
    <row r="17" spans="1:21" x14ac:dyDescent="0.25">
      <c r="A17" t="s">
        <v>58</v>
      </c>
      <c r="B17" t="s">
        <v>10</v>
      </c>
      <c r="C17" t="s">
        <v>26</v>
      </c>
      <c r="D17">
        <v>8087777</v>
      </c>
      <c r="E17">
        <v>25043215</v>
      </c>
      <c r="F17">
        <v>7.56</v>
      </c>
      <c r="G17">
        <v>1794183</v>
      </c>
      <c r="H17" t="s">
        <v>57</v>
      </c>
      <c r="I17" s="2">
        <v>13.958</v>
      </c>
      <c r="L17" s="1" t="s">
        <v>83</v>
      </c>
      <c r="M17" s="2">
        <v>8.3000000000000004E-2</v>
      </c>
      <c r="N17" s="2">
        <v>0.29499999999999998</v>
      </c>
      <c r="O17" s="2">
        <v>1.0289999999999999</v>
      </c>
      <c r="P17" s="2">
        <v>3.41</v>
      </c>
      <c r="Q17" s="2">
        <v>10.141999999999999</v>
      </c>
      <c r="R17" s="2">
        <v>12.414</v>
      </c>
      <c r="S17" s="2">
        <v>14.345000000000001</v>
      </c>
      <c r="T17" s="2">
        <v>8.8339999999999996</v>
      </c>
      <c r="U17" s="2">
        <v>15.827999999999999</v>
      </c>
    </row>
    <row r="18" spans="1:21" x14ac:dyDescent="0.25">
      <c r="A18" t="s">
        <v>58</v>
      </c>
      <c r="B18" t="s">
        <v>10</v>
      </c>
      <c r="C18" t="s">
        <v>27</v>
      </c>
      <c r="D18">
        <v>5243342</v>
      </c>
      <c r="E18">
        <v>16121077</v>
      </c>
      <c r="F18">
        <v>7.56</v>
      </c>
      <c r="G18">
        <v>1819296</v>
      </c>
      <c r="H18" t="s">
        <v>57</v>
      </c>
      <c r="I18" s="2">
        <v>8.8610000000000007</v>
      </c>
      <c r="L18" s="1" t="s">
        <v>84</v>
      </c>
      <c r="M18" s="9">
        <f>(M17/M3)*100</f>
        <v>113.69863013698631</v>
      </c>
      <c r="N18" s="9">
        <f>(N17/N3)*100</f>
        <v>111.32075471698113</v>
      </c>
      <c r="O18" s="9">
        <f>(O17/O3)*100</f>
        <v>102.18470705064549</v>
      </c>
      <c r="P18" s="9">
        <f>(P17/P3)*100</f>
        <v>98.869237460133391</v>
      </c>
      <c r="Q18" s="9">
        <f>(Q17/Q3)*100</f>
        <v>103.02722470540431</v>
      </c>
      <c r="R18" s="9">
        <f>(R17/R3)*100</f>
        <v>90.838577491584942</v>
      </c>
      <c r="S18" s="9">
        <f>(S17/S3)*100</f>
        <v>101.01401309766918</v>
      </c>
      <c r="T18" s="9">
        <f>(T17/T3)*100</f>
        <v>104.17452830188678</v>
      </c>
      <c r="U18" s="9">
        <f>(U17/U3)*100</f>
        <v>95.011705384476869</v>
      </c>
    </row>
    <row r="19" spans="1:21" x14ac:dyDescent="0.25">
      <c r="A19" t="s">
        <v>58</v>
      </c>
      <c r="B19" t="s">
        <v>10</v>
      </c>
      <c r="C19" t="s">
        <v>28</v>
      </c>
      <c r="D19">
        <v>5733296</v>
      </c>
      <c r="E19">
        <v>18134406</v>
      </c>
      <c r="F19">
        <v>7.56</v>
      </c>
      <c r="G19">
        <v>1038696</v>
      </c>
      <c r="H19" t="s">
        <v>57</v>
      </c>
      <c r="I19" s="2">
        <v>17.459</v>
      </c>
    </row>
    <row r="20" spans="1:21" x14ac:dyDescent="0.25">
      <c r="A20" t="s">
        <v>58</v>
      </c>
      <c r="B20" t="s">
        <v>10</v>
      </c>
      <c r="C20" t="s">
        <v>29</v>
      </c>
      <c r="D20">
        <v>314190</v>
      </c>
      <c r="E20">
        <v>908361</v>
      </c>
      <c r="F20">
        <v>7.57</v>
      </c>
      <c r="G20">
        <v>12094337</v>
      </c>
      <c r="H20" t="s">
        <v>57</v>
      </c>
      <c r="I20" s="2">
        <v>7.4999999999999997E-2</v>
      </c>
      <c r="L20" s="1"/>
      <c r="M20" s="9"/>
      <c r="N20" s="9"/>
      <c r="O20" s="9"/>
      <c r="P20" s="9"/>
      <c r="Q20" s="9"/>
      <c r="R20" s="9"/>
      <c r="S20" s="9"/>
      <c r="T20" s="9"/>
      <c r="U20" s="9"/>
    </row>
    <row r="21" spans="1:21" x14ac:dyDescent="0.25">
      <c r="A21" t="s">
        <v>58</v>
      </c>
      <c r="B21" t="s">
        <v>10</v>
      </c>
      <c r="C21" t="s">
        <v>30</v>
      </c>
      <c r="D21">
        <v>1296515</v>
      </c>
      <c r="E21">
        <v>3810450</v>
      </c>
      <c r="F21">
        <v>7.57</v>
      </c>
      <c r="G21">
        <v>15227990</v>
      </c>
      <c r="H21" t="s">
        <v>57</v>
      </c>
      <c r="I21" s="2">
        <v>0.25</v>
      </c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t="s">
        <v>58</v>
      </c>
      <c r="B22" t="s">
        <v>10</v>
      </c>
      <c r="C22" t="s">
        <v>31</v>
      </c>
      <c r="D22">
        <v>6242466</v>
      </c>
      <c r="E22">
        <v>18789519</v>
      </c>
      <c r="F22">
        <v>7.57</v>
      </c>
      <c r="G22">
        <v>18491215</v>
      </c>
      <c r="H22" t="s">
        <v>57</v>
      </c>
      <c r="I22" s="2">
        <v>1.016</v>
      </c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t="s">
        <v>58</v>
      </c>
      <c r="B23" t="s">
        <v>10</v>
      </c>
      <c r="C23" t="s">
        <v>32</v>
      </c>
      <c r="D23">
        <v>23654106</v>
      </c>
      <c r="E23">
        <v>84239156</v>
      </c>
      <c r="F23">
        <v>7.57</v>
      </c>
      <c r="G23">
        <v>22632119</v>
      </c>
      <c r="H23" t="s">
        <v>57</v>
      </c>
      <c r="I23" s="2">
        <v>3.722</v>
      </c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t="s">
        <v>58</v>
      </c>
      <c r="B24" t="s">
        <v>10</v>
      </c>
      <c r="C24" t="s">
        <v>33</v>
      </c>
      <c r="D24">
        <v>46857842</v>
      </c>
      <c r="E24">
        <v>199498437</v>
      </c>
      <c r="F24">
        <v>7.57</v>
      </c>
      <c r="G24">
        <v>19150950</v>
      </c>
      <c r="H24" t="s">
        <v>57</v>
      </c>
      <c r="I24" s="2">
        <v>10.417</v>
      </c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t="s">
        <v>58</v>
      </c>
      <c r="B25" t="s">
        <v>10</v>
      </c>
      <c r="C25" t="s">
        <v>34</v>
      </c>
      <c r="D25">
        <v>5387952</v>
      </c>
      <c r="E25">
        <v>16326800</v>
      </c>
      <c r="F25">
        <v>7.57</v>
      </c>
      <c r="G25">
        <v>1170778</v>
      </c>
      <c r="H25" t="s">
        <v>57</v>
      </c>
      <c r="I25" s="2">
        <v>13.945</v>
      </c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</row>
    <row r="26" spans="1:21" x14ac:dyDescent="0.25">
      <c r="A26" t="s">
        <v>58</v>
      </c>
      <c r="B26" t="s">
        <v>10</v>
      </c>
      <c r="C26" t="s">
        <v>35</v>
      </c>
      <c r="D26">
        <v>6210984</v>
      </c>
      <c r="E26">
        <v>18852713</v>
      </c>
      <c r="F26">
        <v>7.57</v>
      </c>
      <c r="G26">
        <v>1204632</v>
      </c>
      <c r="H26" t="s">
        <v>57</v>
      </c>
      <c r="I26" s="2">
        <v>15.65</v>
      </c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</row>
    <row r="27" spans="1:21" x14ac:dyDescent="0.25">
      <c r="A27" t="s">
        <v>58</v>
      </c>
      <c r="B27" t="s">
        <v>10</v>
      </c>
      <c r="C27" t="s">
        <v>36</v>
      </c>
      <c r="D27">
        <v>5352398</v>
      </c>
      <c r="E27">
        <v>16189465</v>
      </c>
      <c r="F27">
        <v>7.57</v>
      </c>
      <c r="G27">
        <v>1762813</v>
      </c>
      <c r="H27" t="s">
        <v>57</v>
      </c>
      <c r="I27" s="2">
        <v>9.1839999999999993</v>
      </c>
      <c r="L27" s="1" t="s">
        <v>7</v>
      </c>
      <c r="M27" s="2">
        <v>7.2999999999999995E-2</v>
      </c>
      <c r="N27" s="2">
        <v>0.26500000000000001</v>
      </c>
      <c r="O27" s="2">
        <v>1.0069999999999999</v>
      </c>
      <c r="P27" s="2">
        <v>3.4489999999999998</v>
      </c>
      <c r="Q27" s="2">
        <v>9.8439999999999994</v>
      </c>
      <c r="R27" s="2">
        <v>13.666</v>
      </c>
      <c r="S27" s="2">
        <v>14.201000000000001</v>
      </c>
      <c r="T27" s="2">
        <v>8.48</v>
      </c>
      <c r="U27" s="2">
        <v>16.658999999999999</v>
      </c>
    </row>
    <row r="28" spans="1:21" x14ac:dyDescent="0.25">
      <c r="A28" t="s">
        <v>58</v>
      </c>
      <c r="B28" t="s">
        <v>10</v>
      </c>
      <c r="C28" t="s">
        <v>37</v>
      </c>
      <c r="D28">
        <v>5809131</v>
      </c>
      <c r="E28">
        <v>17605194</v>
      </c>
      <c r="F28">
        <v>7.57</v>
      </c>
      <c r="G28">
        <v>981190</v>
      </c>
      <c r="H28" t="s">
        <v>57</v>
      </c>
      <c r="I28" s="2">
        <v>17.943000000000001</v>
      </c>
      <c r="L28" s="1"/>
    </row>
    <row r="29" spans="1:21" x14ac:dyDescent="0.25">
      <c r="A29" t="s">
        <v>58</v>
      </c>
      <c r="B29" t="s">
        <v>10</v>
      </c>
      <c r="C29" t="s">
        <v>38</v>
      </c>
      <c r="D29">
        <v>359246</v>
      </c>
      <c r="E29">
        <v>1063606</v>
      </c>
      <c r="F29">
        <v>7.57</v>
      </c>
      <c r="G29">
        <v>15387368</v>
      </c>
      <c r="H29" t="s">
        <v>57</v>
      </c>
      <c r="I29" s="2">
        <v>6.9000000000000006E-2</v>
      </c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t="s">
        <v>58</v>
      </c>
      <c r="B30" t="s">
        <v>10</v>
      </c>
      <c r="C30" t="s">
        <v>39</v>
      </c>
      <c r="D30">
        <v>1416732</v>
      </c>
      <c r="E30">
        <v>4087594</v>
      </c>
      <c r="F30">
        <v>7.57</v>
      </c>
      <c r="G30">
        <v>15020041</v>
      </c>
      <c r="H30" t="s">
        <v>57</v>
      </c>
      <c r="I30" s="2">
        <v>0.27200000000000002</v>
      </c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t="s">
        <v>58</v>
      </c>
      <c r="B31" t="s">
        <v>10</v>
      </c>
      <c r="C31" t="s">
        <v>40</v>
      </c>
      <c r="D31">
        <v>5744787</v>
      </c>
      <c r="E31">
        <v>17260888</v>
      </c>
      <c r="F31">
        <v>7.57</v>
      </c>
      <c r="G31">
        <v>16698357</v>
      </c>
      <c r="H31" t="s">
        <v>57</v>
      </c>
      <c r="I31" s="2">
        <v>1.034</v>
      </c>
      <c r="M31" s="9" t="s">
        <v>81</v>
      </c>
      <c r="N31" s="9"/>
      <c r="O31" s="9"/>
      <c r="P31" s="9"/>
      <c r="Q31" s="9"/>
      <c r="R31" s="7"/>
      <c r="S31" s="9"/>
      <c r="T31" s="9"/>
      <c r="U31" s="9"/>
    </row>
    <row r="32" spans="1:21" x14ac:dyDescent="0.25">
      <c r="A32" t="s">
        <v>58</v>
      </c>
      <c r="B32" t="s">
        <v>10</v>
      </c>
      <c r="C32" t="s">
        <v>41</v>
      </c>
      <c r="D32">
        <v>22818616</v>
      </c>
      <c r="E32">
        <v>81418442</v>
      </c>
      <c r="F32">
        <v>7.57</v>
      </c>
      <c r="G32">
        <v>22310479</v>
      </c>
      <c r="H32" t="s">
        <v>57</v>
      </c>
      <c r="I32" s="2">
        <v>3.649</v>
      </c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</row>
    <row r="33" spans="1:21" x14ac:dyDescent="0.25">
      <c r="A33" t="s">
        <v>58</v>
      </c>
      <c r="B33" t="s">
        <v>10</v>
      </c>
      <c r="C33" t="s">
        <v>42</v>
      </c>
      <c r="D33">
        <v>45925332</v>
      </c>
      <c r="E33">
        <v>196481512</v>
      </c>
      <c r="F33">
        <v>7.57</v>
      </c>
      <c r="G33">
        <v>17718981</v>
      </c>
      <c r="H33" t="s">
        <v>57</v>
      </c>
      <c r="I33" s="2">
        <v>11.089</v>
      </c>
      <c r="L33" s="1" t="s">
        <v>83</v>
      </c>
      <c r="M33" s="2">
        <v>7.4999999999999997E-2</v>
      </c>
      <c r="N33" s="2">
        <v>0.25</v>
      </c>
      <c r="O33" s="2">
        <v>1.016</v>
      </c>
      <c r="P33" s="2">
        <v>3.722</v>
      </c>
      <c r="Q33" s="2">
        <v>10.417</v>
      </c>
      <c r="R33" s="2">
        <v>13.945</v>
      </c>
      <c r="S33" s="2">
        <v>15.65</v>
      </c>
      <c r="T33" s="2">
        <v>9.1839999999999993</v>
      </c>
      <c r="U33" s="2">
        <v>17.943000000000001</v>
      </c>
    </row>
    <row r="34" spans="1:21" x14ac:dyDescent="0.25">
      <c r="A34" t="s">
        <v>58</v>
      </c>
      <c r="B34" t="s">
        <v>10</v>
      </c>
      <c r="C34" t="s">
        <v>43</v>
      </c>
      <c r="D34">
        <v>5411500</v>
      </c>
      <c r="E34">
        <v>16665462</v>
      </c>
      <c r="F34">
        <v>7.56</v>
      </c>
      <c r="G34">
        <v>1191353</v>
      </c>
      <c r="H34" t="s">
        <v>57</v>
      </c>
      <c r="I34" s="2">
        <v>13.989000000000001</v>
      </c>
      <c r="L34" s="1" t="s">
        <v>84</v>
      </c>
      <c r="M34" s="14">
        <f>(M33/M27)*100</f>
        <v>102.73972602739727</v>
      </c>
      <c r="N34" s="14">
        <f>(N33/N27)*100</f>
        <v>94.339622641509422</v>
      </c>
      <c r="O34" s="14">
        <f>(O33/O27)*100</f>
        <v>100.89374379344589</v>
      </c>
      <c r="P34" s="14">
        <f>(P33/P27)*100</f>
        <v>107.91533777906639</v>
      </c>
      <c r="Q34" s="14">
        <f>(Q33/Q27)*100</f>
        <v>105.82080455099555</v>
      </c>
      <c r="R34" s="14">
        <f>(R33/R27)*100</f>
        <v>102.04156300307332</v>
      </c>
      <c r="S34" s="14">
        <f>(S33/S27)*100</f>
        <v>110.20350679529611</v>
      </c>
      <c r="T34" s="14">
        <f>(T33/T27)*100</f>
        <v>108.30188679245281</v>
      </c>
      <c r="U34" s="14">
        <f>(U33/U27)*100</f>
        <v>107.70754547091663</v>
      </c>
    </row>
    <row r="35" spans="1:21" x14ac:dyDescent="0.25">
      <c r="A35" t="s">
        <v>58</v>
      </c>
      <c r="B35" t="s">
        <v>10</v>
      </c>
      <c r="C35" t="s">
        <v>44</v>
      </c>
      <c r="D35">
        <v>5933831</v>
      </c>
      <c r="E35">
        <v>18388913</v>
      </c>
      <c r="F35">
        <v>7.56</v>
      </c>
      <c r="G35">
        <v>1191883</v>
      </c>
      <c r="H35" t="s">
        <v>57</v>
      </c>
      <c r="I35" s="2">
        <v>15.428000000000001</v>
      </c>
      <c r="M35" s="14"/>
      <c r="N35" s="14"/>
      <c r="O35" s="14"/>
      <c r="P35" s="14"/>
      <c r="Q35" s="14"/>
      <c r="R35" s="14"/>
      <c r="S35" s="14"/>
      <c r="T35" s="14"/>
      <c r="U35" s="14"/>
    </row>
    <row r="36" spans="1:21" x14ac:dyDescent="0.25">
      <c r="A36" t="s">
        <v>58</v>
      </c>
      <c r="B36" t="s">
        <v>10</v>
      </c>
      <c r="C36" t="s">
        <v>45</v>
      </c>
      <c r="D36">
        <v>5056383</v>
      </c>
      <c r="E36">
        <v>15390545</v>
      </c>
      <c r="F36">
        <v>7.57</v>
      </c>
      <c r="G36">
        <v>1732003</v>
      </c>
      <c r="H36" t="s">
        <v>57</v>
      </c>
      <c r="I36" s="2">
        <v>8.8859999999999992</v>
      </c>
      <c r="L36" s="1"/>
    </row>
    <row r="37" spans="1:21" x14ac:dyDescent="0.25">
      <c r="A37" t="s">
        <v>58</v>
      </c>
      <c r="B37" t="s">
        <v>10</v>
      </c>
      <c r="C37" t="s">
        <v>46</v>
      </c>
      <c r="D37">
        <v>6106228</v>
      </c>
      <c r="E37">
        <v>18666462</v>
      </c>
      <c r="F37">
        <v>7.57</v>
      </c>
      <c r="G37">
        <v>1105408</v>
      </c>
      <c r="H37" t="s">
        <v>57</v>
      </c>
      <c r="I37" s="2">
        <v>16.885999999999999</v>
      </c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t="s">
        <v>58</v>
      </c>
      <c r="B38" t="s">
        <v>10</v>
      </c>
      <c r="C38" t="s">
        <v>47</v>
      </c>
      <c r="D38">
        <v>304212</v>
      </c>
      <c r="E38">
        <v>862702</v>
      </c>
      <c r="F38">
        <v>7.57</v>
      </c>
      <c r="G38">
        <v>10385958</v>
      </c>
      <c r="H38" t="s">
        <v>57</v>
      </c>
      <c r="I38" s="2">
        <v>8.3000000000000004E-2</v>
      </c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t="s">
        <v>58</v>
      </c>
      <c r="B39" t="s">
        <v>10</v>
      </c>
      <c r="C39" t="s">
        <v>48</v>
      </c>
      <c r="D39">
        <v>1692221</v>
      </c>
      <c r="E39">
        <v>5002834</v>
      </c>
      <c r="F39">
        <v>7.57</v>
      </c>
      <c r="G39">
        <v>16974820</v>
      </c>
      <c r="H39" t="s">
        <v>57</v>
      </c>
      <c r="I39" s="2">
        <v>0.29499999999999998</v>
      </c>
      <c r="M39" s="14" t="s">
        <v>70</v>
      </c>
      <c r="N39" s="14"/>
      <c r="O39" s="14"/>
      <c r="P39" s="14"/>
      <c r="Q39" s="14"/>
      <c r="R39" s="13"/>
      <c r="S39" s="14"/>
      <c r="T39" s="14"/>
      <c r="U39" s="14"/>
    </row>
    <row r="40" spans="1:21" x14ac:dyDescent="0.25">
      <c r="A40" t="s">
        <v>58</v>
      </c>
      <c r="B40" t="s">
        <v>10</v>
      </c>
      <c r="C40" t="s">
        <v>49</v>
      </c>
      <c r="D40">
        <v>7927929</v>
      </c>
      <c r="E40">
        <v>25621050</v>
      </c>
      <c r="F40">
        <v>7.57</v>
      </c>
      <c r="G40">
        <v>24904803</v>
      </c>
      <c r="H40" t="s">
        <v>57</v>
      </c>
      <c r="I40" s="2">
        <v>1.0289999999999999</v>
      </c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</row>
    <row r="41" spans="1:21" x14ac:dyDescent="0.25">
      <c r="A41" t="s">
        <v>58</v>
      </c>
      <c r="B41" t="s">
        <v>10</v>
      </c>
      <c r="C41" t="s">
        <v>50</v>
      </c>
      <c r="D41">
        <v>25365249</v>
      </c>
      <c r="E41">
        <v>88814194</v>
      </c>
      <c r="F41">
        <v>7.57</v>
      </c>
      <c r="G41">
        <v>26044195</v>
      </c>
      <c r="H41" t="s">
        <v>57</v>
      </c>
      <c r="I41" s="2">
        <v>3.41</v>
      </c>
      <c r="L41" s="1" t="s">
        <v>83</v>
      </c>
      <c r="M41" s="2">
        <v>6.9000000000000006E-2</v>
      </c>
      <c r="N41" s="2">
        <v>0.27200000000000002</v>
      </c>
      <c r="O41" s="2">
        <v>1.034</v>
      </c>
      <c r="P41" s="2">
        <v>3.649</v>
      </c>
      <c r="Q41" s="2">
        <v>11.089</v>
      </c>
      <c r="R41" s="2">
        <v>13.989000000000001</v>
      </c>
      <c r="S41" s="2">
        <v>15.428000000000001</v>
      </c>
      <c r="T41" s="2">
        <v>8.8859999999999992</v>
      </c>
      <c r="U41" s="2">
        <v>16.885999999999999</v>
      </c>
    </row>
    <row r="42" spans="1:21" x14ac:dyDescent="0.25">
      <c r="A42" t="s">
        <v>58</v>
      </c>
      <c r="B42" t="s">
        <v>10</v>
      </c>
      <c r="C42" t="s">
        <v>51</v>
      </c>
      <c r="D42">
        <v>51218661</v>
      </c>
      <c r="E42">
        <v>218432581</v>
      </c>
      <c r="F42">
        <v>7.57</v>
      </c>
      <c r="G42">
        <v>21536649</v>
      </c>
      <c r="H42" t="s">
        <v>57</v>
      </c>
      <c r="I42" s="2">
        <v>10.141999999999999</v>
      </c>
      <c r="L42" s="1" t="s">
        <v>84</v>
      </c>
      <c r="M42" s="9">
        <f>(M41/M27)*100</f>
        <v>94.520547945205493</v>
      </c>
      <c r="N42" s="9">
        <f>(N41/N27)*100</f>
        <v>102.64150943396227</v>
      </c>
      <c r="O42" s="9">
        <f>(O41/O27)*100</f>
        <v>102.68123138033765</v>
      </c>
      <c r="P42" s="9">
        <f>(P41/P27)*100</f>
        <v>105.79878225572629</v>
      </c>
      <c r="Q42" s="9">
        <f>(Q41/Q27)*100</f>
        <v>112.6472978464039</v>
      </c>
      <c r="R42" s="9">
        <f>(R41/R27)*100</f>
        <v>102.36352992828918</v>
      </c>
      <c r="S42" s="9">
        <f>(S41/S27)*100</f>
        <v>108.64023660305612</v>
      </c>
      <c r="T42" s="9">
        <f>(T41/T27)*100</f>
        <v>104.78773584905659</v>
      </c>
      <c r="U42" s="9">
        <f>(U41/U27)*100</f>
        <v>101.36262680833184</v>
      </c>
    </row>
    <row r="43" spans="1:21" x14ac:dyDescent="0.25">
      <c r="A43" t="s">
        <v>58</v>
      </c>
      <c r="B43" t="s">
        <v>10</v>
      </c>
      <c r="C43" t="s">
        <v>52</v>
      </c>
      <c r="D43">
        <v>5532670</v>
      </c>
      <c r="E43">
        <v>17434818</v>
      </c>
      <c r="F43">
        <v>7.57</v>
      </c>
      <c r="G43">
        <v>1404402</v>
      </c>
      <c r="H43" t="s">
        <v>57</v>
      </c>
      <c r="I43" s="2">
        <v>12.414</v>
      </c>
    </row>
    <row r="44" spans="1:21" x14ac:dyDescent="0.25">
      <c r="A44" t="s">
        <v>58</v>
      </c>
      <c r="B44" t="s">
        <v>10</v>
      </c>
      <c r="C44" t="s">
        <v>53</v>
      </c>
      <c r="D44">
        <v>5766757</v>
      </c>
      <c r="E44">
        <v>17597638</v>
      </c>
      <c r="F44">
        <v>7.57</v>
      </c>
      <c r="G44">
        <v>1226786</v>
      </c>
      <c r="H44" t="s">
        <v>57</v>
      </c>
      <c r="I44" s="2">
        <v>14.345000000000001</v>
      </c>
      <c r="L44" s="1"/>
      <c r="M44" s="9"/>
      <c r="N44" s="9"/>
      <c r="O44" s="9"/>
      <c r="P44" s="9"/>
      <c r="Q44" s="9"/>
      <c r="R44" s="9"/>
      <c r="S44" s="9"/>
      <c r="T44" s="9"/>
      <c r="U44" s="9"/>
    </row>
    <row r="45" spans="1:21" x14ac:dyDescent="0.25">
      <c r="A45" t="s">
        <v>58</v>
      </c>
      <c r="B45" t="s">
        <v>10</v>
      </c>
      <c r="C45" t="s">
        <v>54</v>
      </c>
      <c r="D45">
        <v>5207606</v>
      </c>
      <c r="E45">
        <v>15690244</v>
      </c>
      <c r="F45">
        <v>7.57</v>
      </c>
      <c r="G45">
        <v>1776075</v>
      </c>
      <c r="H45" t="s">
        <v>57</v>
      </c>
      <c r="I45" s="2">
        <v>8.8339999999999996</v>
      </c>
    </row>
    <row r="46" spans="1:21" x14ac:dyDescent="0.25">
      <c r="A46" t="s">
        <v>58</v>
      </c>
      <c r="B46" t="s">
        <v>10</v>
      </c>
      <c r="C46" t="s">
        <v>55</v>
      </c>
      <c r="D46">
        <v>5637093</v>
      </c>
      <c r="E46">
        <v>17021101</v>
      </c>
      <c r="F46">
        <v>7.57</v>
      </c>
      <c r="G46">
        <v>1075354</v>
      </c>
      <c r="H46" t="s">
        <v>57</v>
      </c>
      <c r="I46" s="2">
        <v>15.827999999999999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18228-E5B9-45CA-868B-050F67AD16F8}">
  <dimension ref="A1:U46"/>
  <sheetViews>
    <sheetView workbookViewId="0">
      <selection activeCell="J53" sqref="J53"/>
    </sheetView>
  </sheetViews>
  <sheetFormatPr defaultRowHeight="15" x14ac:dyDescent="0.25"/>
  <cols>
    <col min="2" max="2" width="14.7109375" customWidth="1"/>
    <col min="3" max="3" width="18.42578125" customWidth="1"/>
    <col min="10" max="10" width="20.140625" customWidth="1"/>
    <col min="12" max="12" width="16.42578125" customWidth="1"/>
    <col min="16" max="16" width="12.28515625" customWidth="1"/>
    <col min="17" max="17" width="11.42578125" customWidth="1"/>
  </cols>
  <sheetData>
    <row r="1" spans="1:21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</row>
    <row r="2" spans="1:21" x14ac:dyDescent="0.25">
      <c r="A2" t="s">
        <v>8</v>
      </c>
      <c r="B2" t="s">
        <v>10</v>
      </c>
      <c r="C2" t="s">
        <v>11</v>
      </c>
      <c r="D2">
        <v>7595</v>
      </c>
      <c r="E2">
        <v>19390</v>
      </c>
      <c r="F2">
        <v>5.7</v>
      </c>
      <c r="G2">
        <v>742686</v>
      </c>
      <c r="H2" t="s">
        <v>57</v>
      </c>
      <c r="I2" s="2">
        <v>2.6107937944164827E-2</v>
      </c>
      <c r="J2" s="2"/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</row>
    <row r="3" spans="1:21" x14ac:dyDescent="0.25">
      <c r="A3" t="s">
        <v>8</v>
      </c>
      <c r="B3" t="s">
        <v>10</v>
      </c>
      <c r="C3" t="s">
        <v>12</v>
      </c>
      <c r="D3">
        <v>50809</v>
      </c>
      <c r="E3">
        <v>115265</v>
      </c>
      <c r="F3">
        <v>5.7</v>
      </c>
      <c r="G3">
        <v>1012902</v>
      </c>
      <c r="H3" t="s">
        <v>57</v>
      </c>
      <c r="I3" s="2">
        <v>0.11379679376682048</v>
      </c>
      <c r="J3" s="2"/>
      <c r="L3" s="1" t="s">
        <v>7</v>
      </c>
      <c r="M3" s="2">
        <v>2.6107937944164827E-2</v>
      </c>
      <c r="N3" s="2">
        <v>0.11379679376682048</v>
      </c>
      <c r="O3" s="2">
        <v>0.70074948861199959</v>
      </c>
      <c r="P3" s="2">
        <v>1.1793589342189044</v>
      </c>
      <c r="Q3" s="2">
        <v>2.7790200540998438</v>
      </c>
      <c r="R3" s="2">
        <v>2.808993882532063E-2</v>
      </c>
      <c r="S3" s="2">
        <v>7.7554650176824599E-2</v>
      </c>
      <c r="T3" s="2">
        <v>1.4169363981164173E-2</v>
      </c>
      <c r="U3" s="2">
        <v>0.11798337132034285</v>
      </c>
    </row>
    <row r="4" spans="1:21" x14ac:dyDescent="0.25">
      <c r="A4" t="s">
        <v>8</v>
      </c>
      <c r="B4" t="s">
        <v>10</v>
      </c>
      <c r="C4" t="s">
        <v>13</v>
      </c>
      <c r="D4">
        <v>711202</v>
      </c>
      <c r="E4">
        <v>1707723</v>
      </c>
      <c r="F4">
        <v>5.69</v>
      </c>
      <c r="G4">
        <v>2436995</v>
      </c>
      <c r="H4" t="s">
        <v>57</v>
      </c>
      <c r="I4" s="2">
        <v>0.70074948861199959</v>
      </c>
      <c r="J4" s="2"/>
      <c r="L4" s="1"/>
      <c r="M4" s="2"/>
      <c r="N4" s="2"/>
      <c r="O4" s="2"/>
      <c r="P4" s="2"/>
      <c r="Q4" s="2"/>
      <c r="R4" s="2"/>
      <c r="S4" s="2"/>
      <c r="T4" s="2"/>
      <c r="U4" s="2"/>
    </row>
    <row r="5" spans="1:21" x14ac:dyDescent="0.25">
      <c r="A5" t="s">
        <v>8</v>
      </c>
      <c r="B5" t="s">
        <v>10</v>
      </c>
      <c r="C5" t="s">
        <v>14</v>
      </c>
      <c r="D5">
        <v>490587</v>
      </c>
      <c r="E5">
        <v>1340983</v>
      </c>
      <c r="F5">
        <v>5.7</v>
      </c>
      <c r="G5">
        <v>1137044</v>
      </c>
      <c r="H5" t="s">
        <v>57</v>
      </c>
      <c r="I5" s="2">
        <v>1.1793589342189044</v>
      </c>
      <c r="J5" s="2"/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t="s">
        <v>8</v>
      </c>
      <c r="B6" t="s">
        <v>10</v>
      </c>
      <c r="C6" t="s">
        <v>15</v>
      </c>
      <c r="D6">
        <v>1369102</v>
      </c>
      <c r="E6">
        <v>3769410</v>
      </c>
      <c r="F6">
        <v>5.71</v>
      </c>
      <c r="G6">
        <v>1356381</v>
      </c>
      <c r="H6" t="s">
        <v>57</v>
      </c>
      <c r="I6" s="2">
        <v>2.7790200540998438</v>
      </c>
      <c r="J6" s="2"/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t="s">
        <v>8</v>
      </c>
      <c r="B7" t="s">
        <v>10</v>
      </c>
      <c r="C7" t="s">
        <v>16</v>
      </c>
      <c r="D7">
        <v>10299</v>
      </c>
      <c r="E7">
        <v>27748</v>
      </c>
      <c r="F7">
        <v>5.69</v>
      </c>
      <c r="G7">
        <v>987827</v>
      </c>
      <c r="H7" t="s">
        <v>57</v>
      </c>
      <c r="I7" s="2">
        <v>2.808993882532063E-2</v>
      </c>
      <c r="J7" s="2"/>
      <c r="M7" s="9" t="s">
        <v>69</v>
      </c>
      <c r="N7" s="9"/>
      <c r="O7" s="9"/>
      <c r="P7" s="9"/>
      <c r="Q7" s="7"/>
      <c r="R7" s="9"/>
      <c r="S7" s="9"/>
      <c r="T7" s="9"/>
      <c r="U7" s="9"/>
    </row>
    <row r="8" spans="1:21" x14ac:dyDescent="0.25">
      <c r="A8" t="s">
        <v>8</v>
      </c>
      <c r="B8" t="s">
        <v>10</v>
      </c>
      <c r="C8" t="s">
        <v>17</v>
      </c>
      <c r="D8">
        <v>24442</v>
      </c>
      <c r="E8">
        <v>71250</v>
      </c>
      <c r="F8">
        <v>5.7</v>
      </c>
      <c r="G8">
        <v>918707</v>
      </c>
      <c r="H8" t="s">
        <v>57</v>
      </c>
      <c r="I8" s="2">
        <v>7.7554650176824599E-2</v>
      </c>
      <c r="J8" s="2"/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</row>
    <row r="9" spans="1:21" x14ac:dyDescent="0.25">
      <c r="A9" t="s">
        <v>8</v>
      </c>
      <c r="B9" t="s">
        <v>10</v>
      </c>
      <c r="C9" t="s">
        <v>18</v>
      </c>
      <c r="D9">
        <v>7425</v>
      </c>
      <c r="E9">
        <v>19673</v>
      </c>
      <c r="F9">
        <v>5.7</v>
      </c>
      <c r="G9">
        <v>1388418</v>
      </c>
      <c r="H9" t="s">
        <v>57</v>
      </c>
      <c r="I9" s="2">
        <v>1.4169363981164173E-2</v>
      </c>
      <c r="J9" s="2"/>
      <c r="L9" s="1" t="s">
        <v>83</v>
      </c>
      <c r="M9" s="2">
        <v>2.5359108560963638E-2</v>
      </c>
      <c r="N9" s="2">
        <v>0.10571861570111796</v>
      </c>
      <c r="O9" s="2">
        <v>0.7267810563093785</v>
      </c>
      <c r="P9" s="2">
        <v>1.115351923054982</v>
      </c>
      <c r="Q9" s="2">
        <v>2.7386435992359206</v>
      </c>
      <c r="R9" s="2">
        <v>2.9313164163740132E-2</v>
      </c>
      <c r="S9" s="2">
        <v>7.2732315110742324E-2</v>
      </c>
      <c r="T9" s="2">
        <v>1.4660703796356594E-2</v>
      </c>
      <c r="U9" s="2">
        <v>0.109121663936649</v>
      </c>
    </row>
    <row r="10" spans="1:21" x14ac:dyDescent="0.25">
      <c r="A10" t="s">
        <v>8</v>
      </c>
      <c r="B10" t="s">
        <v>10</v>
      </c>
      <c r="C10" t="s">
        <v>19</v>
      </c>
      <c r="D10">
        <v>42375</v>
      </c>
      <c r="E10">
        <v>110259</v>
      </c>
      <c r="F10">
        <v>5.69</v>
      </c>
      <c r="G10">
        <v>934530</v>
      </c>
      <c r="H10" t="s">
        <v>57</v>
      </c>
      <c r="I10" s="2">
        <v>0.11798337132034285</v>
      </c>
      <c r="J10" s="2"/>
      <c r="L10" s="1" t="s">
        <v>84</v>
      </c>
      <c r="M10" s="9">
        <f>(M9/M3)*100</f>
        <v>97.131794227477258</v>
      </c>
      <c r="N10" s="9">
        <f>(N9/N3)*100</f>
        <v>92.901225246947277</v>
      </c>
      <c r="O10" s="9">
        <f>(O9/O3)*100</f>
        <v>103.71481793714051</v>
      </c>
      <c r="P10" s="9">
        <f>(P9/P3)*100</f>
        <v>94.572728513197333</v>
      </c>
      <c r="Q10" s="9">
        <f>(Q9/Q3)*100</f>
        <v>98.547097391242062</v>
      </c>
      <c r="R10" s="9">
        <f>(R9/R3)*100</f>
        <v>104.3546742697669</v>
      </c>
      <c r="S10" s="9">
        <f>(S9/S3)*100</f>
        <v>93.782016867992638</v>
      </c>
      <c r="T10" s="9">
        <f>(T9/T3)*100</f>
        <v>103.46762081802385</v>
      </c>
      <c r="U10" s="9">
        <f>(U9/U3)*100</f>
        <v>92.489020033481694</v>
      </c>
    </row>
    <row r="11" spans="1:21" x14ac:dyDescent="0.25">
      <c r="A11" t="s">
        <v>8</v>
      </c>
      <c r="B11" t="s">
        <v>10</v>
      </c>
      <c r="C11" t="s">
        <v>20</v>
      </c>
      <c r="D11">
        <v>6845</v>
      </c>
      <c r="E11">
        <v>15398</v>
      </c>
      <c r="F11">
        <v>5.7</v>
      </c>
      <c r="G11">
        <v>607198</v>
      </c>
      <c r="H11" t="s">
        <v>57</v>
      </c>
      <c r="I11" s="2">
        <v>2.5359108560963638E-2</v>
      </c>
      <c r="J11" s="2"/>
    </row>
    <row r="12" spans="1:21" x14ac:dyDescent="0.25">
      <c r="A12" t="s">
        <v>8</v>
      </c>
      <c r="B12" t="s">
        <v>10</v>
      </c>
      <c r="C12" t="s">
        <v>21</v>
      </c>
      <c r="D12">
        <v>44755</v>
      </c>
      <c r="E12">
        <v>115520</v>
      </c>
      <c r="F12">
        <v>5.71</v>
      </c>
      <c r="G12">
        <v>1092712</v>
      </c>
      <c r="H12" t="s">
        <v>57</v>
      </c>
      <c r="I12" s="2">
        <v>0.10571861570111796</v>
      </c>
      <c r="J12" s="2"/>
      <c r="L12" s="1"/>
      <c r="M12" s="9"/>
      <c r="N12" s="9"/>
      <c r="O12" s="9"/>
      <c r="P12" s="9"/>
      <c r="Q12" s="9"/>
      <c r="R12" s="9"/>
      <c r="S12" s="9"/>
      <c r="T12" s="9"/>
      <c r="U12" s="9"/>
    </row>
    <row r="13" spans="1:21" x14ac:dyDescent="0.25">
      <c r="A13" t="s">
        <v>8</v>
      </c>
      <c r="B13" t="s">
        <v>10</v>
      </c>
      <c r="C13" t="s">
        <v>22</v>
      </c>
      <c r="D13">
        <v>247890</v>
      </c>
      <c r="E13">
        <v>1488130</v>
      </c>
      <c r="F13">
        <v>5.72</v>
      </c>
      <c r="G13">
        <v>2047563</v>
      </c>
      <c r="H13" t="s">
        <v>57</v>
      </c>
      <c r="I13" s="2">
        <v>0.7267810563093785</v>
      </c>
      <c r="J13" s="2"/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t="s">
        <v>8</v>
      </c>
      <c r="B14" t="s">
        <v>10</v>
      </c>
      <c r="C14" t="s">
        <v>23</v>
      </c>
      <c r="D14">
        <v>821621</v>
      </c>
      <c r="E14">
        <v>3519261</v>
      </c>
      <c r="F14">
        <v>5.72</v>
      </c>
      <c r="G14">
        <v>3155292</v>
      </c>
      <c r="H14" t="s">
        <v>57</v>
      </c>
      <c r="I14" s="2">
        <v>1.115351923054982</v>
      </c>
      <c r="J14" s="2"/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t="s">
        <v>8</v>
      </c>
      <c r="B15" t="s">
        <v>10</v>
      </c>
      <c r="C15" t="s">
        <v>24</v>
      </c>
      <c r="D15">
        <v>6226772</v>
      </c>
      <c r="E15">
        <v>6847332</v>
      </c>
      <c r="F15">
        <v>5.71</v>
      </c>
      <c r="G15">
        <v>2500264</v>
      </c>
      <c r="H15" t="s">
        <v>57</v>
      </c>
      <c r="I15" s="2">
        <v>2.7386435992359206</v>
      </c>
      <c r="J15" s="2"/>
      <c r="M15" s="9" t="s">
        <v>70</v>
      </c>
      <c r="N15" s="9"/>
      <c r="O15" s="9"/>
      <c r="P15" s="9"/>
      <c r="Q15" s="7"/>
      <c r="R15" s="9"/>
      <c r="S15" s="9"/>
      <c r="T15" s="9"/>
      <c r="U15" s="9"/>
    </row>
    <row r="16" spans="1:21" x14ac:dyDescent="0.25">
      <c r="A16" t="s">
        <v>8</v>
      </c>
      <c r="B16" t="s">
        <v>10</v>
      </c>
      <c r="C16" t="s">
        <v>25</v>
      </c>
      <c r="D16">
        <v>33234</v>
      </c>
      <c r="E16">
        <v>25742</v>
      </c>
      <c r="F16">
        <v>5.71</v>
      </c>
      <c r="G16">
        <v>878172</v>
      </c>
      <c r="H16" t="s">
        <v>57</v>
      </c>
      <c r="I16" s="2">
        <v>2.9313164163740132E-2</v>
      </c>
      <c r="J16" s="2"/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</row>
    <row r="17" spans="1:21" x14ac:dyDescent="0.25">
      <c r="A17" t="s">
        <v>8</v>
      </c>
      <c r="B17" t="s">
        <v>10</v>
      </c>
      <c r="C17" t="s">
        <v>26</v>
      </c>
      <c r="D17">
        <v>22469</v>
      </c>
      <c r="E17">
        <v>65040</v>
      </c>
      <c r="F17">
        <v>5.71</v>
      </c>
      <c r="G17">
        <v>894238</v>
      </c>
      <c r="H17" t="s">
        <v>57</v>
      </c>
      <c r="I17" s="2">
        <v>7.2732315110742324E-2</v>
      </c>
      <c r="J17" s="2"/>
      <c r="L17" s="1" t="s">
        <v>83</v>
      </c>
      <c r="M17" s="2">
        <v>2.4614309920239736E-2</v>
      </c>
      <c r="N17" s="2">
        <v>0.10843942035855157</v>
      </c>
      <c r="O17" s="2">
        <v>0.65577699380781429</v>
      </c>
      <c r="P17" s="2">
        <v>1.1237710932345149</v>
      </c>
      <c r="Q17" s="2">
        <v>2.8350725339121707</v>
      </c>
      <c r="R17" s="2">
        <v>2.8011944560891778E-2</v>
      </c>
      <c r="S17" s="2">
        <v>7.6148976444454869E-2</v>
      </c>
      <c r="T17" s="2">
        <v>1.3665271442417011E-2</v>
      </c>
      <c r="U17" s="2">
        <v>0.11068669241216883</v>
      </c>
    </row>
    <row r="18" spans="1:21" x14ac:dyDescent="0.25">
      <c r="A18" t="s">
        <v>8</v>
      </c>
      <c r="B18" t="s">
        <v>10</v>
      </c>
      <c r="C18" t="s">
        <v>27</v>
      </c>
      <c r="D18">
        <v>7909</v>
      </c>
      <c r="E18">
        <v>7812</v>
      </c>
      <c r="F18">
        <v>5.71</v>
      </c>
      <c r="G18">
        <v>532853</v>
      </c>
      <c r="H18" t="s">
        <v>57</v>
      </c>
      <c r="I18" s="2">
        <v>1.4660703796356594E-2</v>
      </c>
      <c r="J18" s="2"/>
      <c r="L18" s="1" t="s">
        <v>84</v>
      </c>
      <c r="M18" s="9">
        <f>(M17/M3)*100</f>
        <v>94.279027217241719</v>
      </c>
      <c r="N18" s="9">
        <f>(N17/N3)*100</f>
        <v>95.292157862332544</v>
      </c>
      <c r="O18" s="9">
        <f>(O17/O3)*100</f>
        <v>93.582229379394349</v>
      </c>
      <c r="P18" s="9">
        <f>(P17/P3)*100</f>
        <v>95.286605343672946</v>
      </c>
      <c r="Q18" s="9">
        <f>(Q17/Q3)*100</f>
        <v>102.01698723726852</v>
      </c>
      <c r="R18" s="9">
        <f>(R17/R3)*100</f>
        <v>99.722340924578489</v>
      </c>
      <c r="S18" s="9">
        <f>(S17/S3)*100</f>
        <v>98.18750554716604</v>
      </c>
      <c r="T18" s="9">
        <f>(T17/T3)*100</f>
        <v>96.442377093161895</v>
      </c>
      <c r="U18" s="9">
        <f>(U17/U3)*100</f>
        <v>93.815502280942269</v>
      </c>
    </row>
    <row r="19" spans="1:21" x14ac:dyDescent="0.25">
      <c r="A19" t="s">
        <v>8</v>
      </c>
      <c r="B19" t="s">
        <v>10</v>
      </c>
      <c r="C19" t="s">
        <v>28</v>
      </c>
      <c r="D19">
        <v>31476</v>
      </c>
      <c r="E19">
        <v>89735</v>
      </c>
      <c r="F19">
        <v>5.71</v>
      </c>
      <c r="G19">
        <v>822339</v>
      </c>
      <c r="H19" t="s">
        <v>57</v>
      </c>
      <c r="I19" s="2">
        <v>0.109121663936649</v>
      </c>
      <c r="J19" s="2"/>
    </row>
    <row r="20" spans="1:21" x14ac:dyDescent="0.25">
      <c r="A20" t="s">
        <v>8</v>
      </c>
      <c r="B20" t="s">
        <v>10</v>
      </c>
      <c r="C20" t="s">
        <v>29</v>
      </c>
      <c r="D20">
        <v>10244</v>
      </c>
      <c r="E20">
        <v>25070</v>
      </c>
      <c r="F20">
        <v>5.72</v>
      </c>
      <c r="G20">
        <v>1079889</v>
      </c>
      <c r="H20" t="s">
        <v>57</v>
      </c>
      <c r="I20" s="2">
        <v>2.3215348984941972E-2</v>
      </c>
      <c r="J20" s="2"/>
      <c r="L20" s="1"/>
      <c r="M20" s="9"/>
      <c r="N20" s="9"/>
      <c r="O20" s="9"/>
      <c r="P20" s="9"/>
      <c r="Q20" s="9"/>
      <c r="R20" s="9"/>
      <c r="S20" s="9"/>
      <c r="T20" s="9"/>
      <c r="U20" s="9"/>
    </row>
    <row r="21" spans="1:21" x14ac:dyDescent="0.25">
      <c r="A21" t="s">
        <v>8</v>
      </c>
      <c r="B21" t="s">
        <v>10</v>
      </c>
      <c r="C21" t="s">
        <v>30</v>
      </c>
      <c r="D21">
        <v>64165</v>
      </c>
      <c r="E21">
        <v>145651</v>
      </c>
      <c r="F21">
        <v>5.71</v>
      </c>
      <c r="G21">
        <v>1288234</v>
      </c>
      <c r="H21" t="s">
        <v>57</v>
      </c>
      <c r="I21" s="2">
        <v>0.11306253367012514</v>
      </c>
      <c r="J21" s="2"/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t="s">
        <v>8</v>
      </c>
      <c r="B22" t="s">
        <v>10</v>
      </c>
      <c r="C22" t="s">
        <v>31</v>
      </c>
      <c r="D22">
        <v>694848</v>
      </c>
      <c r="E22">
        <v>1633340</v>
      </c>
      <c r="F22">
        <v>5.71</v>
      </c>
      <c r="G22">
        <v>2445421</v>
      </c>
      <c r="H22" t="s">
        <v>57</v>
      </c>
      <c r="I22" s="2">
        <v>0.66791771232847019</v>
      </c>
      <c r="J22" s="2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t="s">
        <v>8</v>
      </c>
      <c r="B23" t="s">
        <v>10</v>
      </c>
      <c r="C23" t="s">
        <v>32</v>
      </c>
      <c r="D23">
        <v>527278</v>
      </c>
      <c r="E23">
        <v>1468179</v>
      </c>
      <c r="F23">
        <v>5.72</v>
      </c>
      <c r="G23">
        <v>1316010</v>
      </c>
      <c r="H23" t="s">
        <v>57</v>
      </c>
      <c r="I23" s="2">
        <v>1.1156290605694485</v>
      </c>
      <c r="J23" s="2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t="s">
        <v>8</v>
      </c>
      <c r="B24" t="s">
        <v>10</v>
      </c>
      <c r="C24" t="s">
        <v>33</v>
      </c>
      <c r="D24">
        <v>1369859</v>
      </c>
      <c r="E24">
        <v>3771716</v>
      </c>
      <c r="F24">
        <v>5.72</v>
      </c>
      <c r="G24">
        <v>1284905</v>
      </c>
      <c r="H24" t="s">
        <v>57</v>
      </c>
      <c r="I24" s="2">
        <v>2.9354045629832557</v>
      </c>
      <c r="J24" s="2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t="s">
        <v>8</v>
      </c>
      <c r="B25" t="s">
        <v>10</v>
      </c>
      <c r="C25" t="s">
        <v>34</v>
      </c>
      <c r="D25">
        <v>32781</v>
      </c>
      <c r="E25">
        <v>19411</v>
      </c>
      <c r="F25">
        <v>5.71</v>
      </c>
      <c r="G25">
        <v>848307</v>
      </c>
      <c r="H25" t="s">
        <v>57</v>
      </c>
      <c r="I25" s="2">
        <v>2.2882046240335161E-2</v>
      </c>
      <c r="J25" s="2"/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</row>
    <row r="26" spans="1:21" x14ac:dyDescent="0.25">
      <c r="A26" t="s">
        <v>8</v>
      </c>
      <c r="B26" t="s">
        <v>10</v>
      </c>
      <c r="C26" t="s">
        <v>35</v>
      </c>
      <c r="D26">
        <v>22719</v>
      </c>
      <c r="E26">
        <v>64730</v>
      </c>
      <c r="F26">
        <v>5.71</v>
      </c>
      <c r="G26">
        <v>877787</v>
      </c>
      <c r="H26" t="s">
        <v>57</v>
      </c>
      <c r="I26" s="2">
        <v>7.3742263214196607E-2</v>
      </c>
      <c r="J26" s="2"/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</row>
    <row r="27" spans="1:21" x14ac:dyDescent="0.25">
      <c r="A27" t="s">
        <v>8</v>
      </c>
      <c r="B27" t="s">
        <v>10</v>
      </c>
      <c r="C27" t="s">
        <v>36</v>
      </c>
      <c r="D27">
        <v>20813</v>
      </c>
      <c r="E27">
        <v>14724</v>
      </c>
      <c r="F27">
        <v>5.71</v>
      </c>
      <c r="G27">
        <v>1038998</v>
      </c>
      <c r="H27" t="s">
        <v>57</v>
      </c>
      <c r="I27" s="2">
        <v>1.417134585437123E-2</v>
      </c>
      <c r="J27" s="2"/>
      <c r="L27" s="1" t="s">
        <v>7</v>
      </c>
      <c r="M27" s="2">
        <v>2.6107937944164827E-2</v>
      </c>
      <c r="N27" s="2">
        <v>0.11379679376682048</v>
      </c>
      <c r="O27" s="2">
        <v>0.70074948861199959</v>
      </c>
      <c r="P27" s="2">
        <v>1.1793589342189044</v>
      </c>
      <c r="Q27" s="2">
        <v>2.7790200540998438</v>
      </c>
      <c r="R27" s="2">
        <v>2.808993882532063E-2</v>
      </c>
      <c r="S27" s="2">
        <v>7.7554650176824599E-2</v>
      </c>
      <c r="T27" s="2">
        <v>1.4169363981164173E-2</v>
      </c>
      <c r="U27" s="2">
        <v>0.11798337132034285</v>
      </c>
    </row>
    <row r="28" spans="1:21" x14ac:dyDescent="0.25">
      <c r="A28" t="s">
        <v>8</v>
      </c>
      <c r="B28" t="s">
        <v>10</v>
      </c>
      <c r="C28" t="s">
        <v>37</v>
      </c>
      <c r="D28">
        <v>32124</v>
      </c>
      <c r="E28">
        <v>89140</v>
      </c>
      <c r="F28">
        <v>5.72</v>
      </c>
      <c r="G28">
        <v>864355</v>
      </c>
      <c r="H28" t="s">
        <v>57</v>
      </c>
      <c r="I28" s="2">
        <v>0.10312892272272388</v>
      </c>
      <c r="J28" s="2"/>
      <c r="L28" s="1"/>
      <c r="M28" s="2"/>
      <c r="N28" s="2"/>
      <c r="O28" s="2"/>
      <c r="P28" s="2"/>
      <c r="Q28" s="2"/>
      <c r="R28" s="2"/>
      <c r="S28" s="2"/>
      <c r="T28" s="2"/>
      <c r="U28" s="2"/>
    </row>
    <row r="29" spans="1:21" x14ac:dyDescent="0.25">
      <c r="A29" t="s">
        <v>8</v>
      </c>
      <c r="B29" t="s">
        <v>10</v>
      </c>
      <c r="C29" t="s">
        <v>38</v>
      </c>
      <c r="D29">
        <v>11908</v>
      </c>
      <c r="E29">
        <v>27383</v>
      </c>
      <c r="F29">
        <v>5.72</v>
      </c>
      <c r="G29">
        <v>1208514</v>
      </c>
      <c r="H29" t="s">
        <v>57</v>
      </c>
      <c r="I29" s="2">
        <v>2.2658405281196576E-2</v>
      </c>
      <c r="J29" s="2"/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t="s">
        <v>8</v>
      </c>
      <c r="B30" t="s">
        <v>10</v>
      </c>
      <c r="C30" t="s">
        <v>39</v>
      </c>
      <c r="D30">
        <v>184117</v>
      </c>
      <c r="E30">
        <v>257981</v>
      </c>
      <c r="F30">
        <v>5.71</v>
      </c>
      <c r="G30">
        <v>2383688</v>
      </c>
      <c r="H30" t="s">
        <v>57</v>
      </c>
      <c r="I30" s="2">
        <v>0.10822767073543182</v>
      </c>
      <c r="J30" s="2"/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t="s">
        <v>8</v>
      </c>
      <c r="B31" t="s">
        <v>10</v>
      </c>
      <c r="C31" t="s">
        <v>40</v>
      </c>
      <c r="D31">
        <v>753249</v>
      </c>
      <c r="E31">
        <v>1693354</v>
      </c>
      <c r="F31">
        <v>5.71</v>
      </c>
      <c r="G31">
        <v>2591492</v>
      </c>
      <c r="H31" t="s">
        <v>57</v>
      </c>
      <c r="I31" s="2">
        <v>0.65342821818473684</v>
      </c>
      <c r="J31" s="2"/>
      <c r="M31" s="9" t="s">
        <v>81</v>
      </c>
      <c r="N31" s="9"/>
      <c r="O31" s="9"/>
      <c r="P31" s="9"/>
      <c r="Q31" s="9"/>
      <c r="R31" s="7"/>
      <c r="S31" s="9"/>
      <c r="T31" s="9"/>
      <c r="U31" s="9"/>
    </row>
    <row r="32" spans="1:21" x14ac:dyDescent="0.25">
      <c r="A32" t="s">
        <v>8</v>
      </c>
      <c r="B32" t="s">
        <v>10</v>
      </c>
      <c r="C32" t="s">
        <v>41</v>
      </c>
      <c r="D32">
        <v>1736737</v>
      </c>
      <c r="E32">
        <v>2851850</v>
      </c>
      <c r="F32">
        <v>5.71</v>
      </c>
      <c r="G32">
        <v>2559120</v>
      </c>
      <c r="H32" t="s">
        <v>57</v>
      </c>
      <c r="I32" s="2">
        <v>1.1143869767732657</v>
      </c>
      <c r="J32" s="2"/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</row>
    <row r="33" spans="1:21" x14ac:dyDescent="0.25">
      <c r="A33" t="s">
        <v>8</v>
      </c>
      <c r="B33" t="s">
        <v>10</v>
      </c>
      <c r="C33" t="s">
        <v>42</v>
      </c>
      <c r="D33">
        <v>3549256</v>
      </c>
      <c r="E33">
        <v>6569576</v>
      </c>
      <c r="F33">
        <v>5.72</v>
      </c>
      <c r="G33">
        <v>2428544</v>
      </c>
      <c r="H33" t="s">
        <v>57</v>
      </c>
      <c r="I33" s="2">
        <v>2.7051500816950402</v>
      </c>
      <c r="J33" s="2"/>
      <c r="L33" s="1" t="s">
        <v>83</v>
      </c>
      <c r="M33" s="2">
        <v>2.3215348984941972E-2</v>
      </c>
      <c r="N33" s="2">
        <v>0.11306253367012514</v>
      </c>
      <c r="O33" s="2">
        <v>0.66791771232847019</v>
      </c>
      <c r="P33" s="2">
        <v>1.1156290605694485</v>
      </c>
      <c r="Q33" s="2">
        <v>2.9354045629832557</v>
      </c>
      <c r="R33" s="2">
        <v>2.2882046240335161E-2</v>
      </c>
      <c r="S33" s="2">
        <v>7.3742263214196607E-2</v>
      </c>
      <c r="T33" s="2">
        <v>1.417134585437123E-2</v>
      </c>
      <c r="U33" s="2">
        <v>0.10312892272272388</v>
      </c>
    </row>
    <row r="34" spans="1:21" x14ac:dyDescent="0.25">
      <c r="A34" t="s">
        <v>8</v>
      </c>
      <c r="B34" t="s">
        <v>10</v>
      </c>
      <c r="C34" t="s">
        <v>43</v>
      </c>
      <c r="D34">
        <v>10092</v>
      </c>
      <c r="E34">
        <v>11124</v>
      </c>
      <c r="F34">
        <v>5.7</v>
      </c>
      <c r="G34">
        <v>469068</v>
      </c>
      <c r="H34" t="s">
        <v>57</v>
      </c>
      <c r="I34" s="2">
        <v>2.3715111668244263E-2</v>
      </c>
      <c r="J34" s="2"/>
      <c r="L34" s="1" t="s">
        <v>84</v>
      </c>
      <c r="M34" s="14">
        <f>(M33/M27)*100</f>
        <v>88.920653307017091</v>
      </c>
      <c r="N34" s="14">
        <f>(N33/N27)*100</f>
        <v>99.354762052259673</v>
      </c>
      <c r="O34" s="14">
        <f>(O33/O27)*100</f>
        <v>95.314762719476192</v>
      </c>
      <c r="P34" s="14">
        <f>(P33/P27)*100</f>
        <v>94.596227509679693</v>
      </c>
      <c r="Q34" s="14">
        <f>(Q33/Q27)*100</f>
        <v>105.62732567016566</v>
      </c>
      <c r="R34" s="14">
        <f>(R33/R27)*100</f>
        <v>81.459936180811439</v>
      </c>
      <c r="S34" s="14">
        <f>(S33/S27)*100</f>
        <v>95.084257418561307</v>
      </c>
      <c r="T34" s="14">
        <f>(T33/T27)*100</f>
        <v>100.01398703011435</v>
      </c>
      <c r="U34" s="14">
        <f>(U33/U27)*100</f>
        <v>87.409710002872458</v>
      </c>
    </row>
    <row r="35" spans="1:21" x14ac:dyDescent="0.25">
      <c r="A35" t="s">
        <v>8</v>
      </c>
      <c r="B35" t="s">
        <v>10</v>
      </c>
      <c r="C35" t="s">
        <v>44</v>
      </c>
      <c r="D35">
        <v>7749</v>
      </c>
      <c r="E35">
        <v>37564</v>
      </c>
      <c r="F35">
        <v>5.71</v>
      </c>
      <c r="G35">
        <v>490302</v>
      </c>
      <c r="H35" t="s">
        <v>57</v>
      </c>
      <c r="I35" s="2">
        <v>7.6614005245746505E-2</v>
      </c>
      <c r="J35" s="2"/>
    </row>
    <row r="36" spans="1:21" x14ac:dyDescent="0.25">
      <c r="A36" t="s">
        <v>8</v>
      </c>
      <c r="B36" t="s">
        <v>10</v>
      </c>
      <c r="C36" t="s">
        <v>45</v>
      </c>
      <c r="D36">
        <v>6163</v>
      </c>
      <c r="E36">
        <v>8118</v>
      </c>
      <c r="F36">
        <v>5.72</v>
      </c>
      <c r="G36">
        <v>516790</v>
      </c>
      <c r="H36" t="s">
        <v>57</v>
      </c>
      <c r="I36" s="2">
        <v>1.5708508291569109E-2</v>
      </c>
      <c r="J36" s="2"/>
      <c r="L36" s="1"/>
      <c r="M36" s="14"/>
      <c r="N36" s="14"/>
      <c r="O36" s="14"/>
      <c r="P36" s="14"/>
      <c r="Q36" s="14"/>
      <c r="R36" s="14"/>
      <c r="S36" s="14"/>
      <c r="T36" s="14"/>
      <c r="U36" s="14"/>
    </row>
    <row r="37" spans="1:21" x14ac:dyDescent="0.25">
      <c r="A37" t="s">
        <v>8</v>
      </c>
      <c r="B37" t="s">
        <v>10</v>
      </c>
      <c r="C37" t="s">
        <v>46</v>
      </c>
      <c r="D37">
        <v>10886</v>
      </c>
      <c r="E37">
        <v>51063</v>
      </c>
      <c r="F37">
        <v>5.71</v>
      </c>
      <c r="G37">
        <v>503674</v>
      </c>
      <c r="H37" t="s">
        <v>57</v>
      </c>
      <c r="I37" s="2">
        <v>0.10138105202968586</v>
      </c>
      <c r="J37" s="2"/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t="s">
        <v>8</v>
      </c>
      <c r="B38" t="s">
        <v>10</v>
      </c>
      <c r="C38" t="s">
        <v>47</v>
      </c>
      <c r="D38">
        <v>6380</v>
      </c>
      <c r="E38">
        <v>45948</v>
      </c>
      <c r="F38">
        <v>5.71</v>
      </c>
      <c r="G38">
        <v>1866719</v>
      </c>
      <c r="H38" t="s">
        <v>57</v>
      </c>
      <c r="I38" s="2">
        <v>2.4614309920239736E-2</v>
      </c>
      <c r="J38" s="2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t="s">
        <v>8</v>
      </c>
      <c r="B39" t="s">
        <v>10</v>
      </c>
      <c r="C39" t="s">
        <v>48</v>
      </c>
      <c r="D39">
        <v>202512</v>
      </c>
      <c r="E39">
        <v>256225</v>
      </c>
      <c r="F39">
        <v>5.71</v>
      </c>
      <c r="G39">
        <v>2362840</v>
      </c>
      <c r="H39" t="s">
        <v>57</v>
      </c>
      <c r="I39" s="2">
        <v>0.10843942035855157</v>
      </c>
      <c r="J39" s="2"/>
      <c r="M39" s="14" t="s">
        <v>70</v>
      </c>
      <c r="N39" s="14"/>
      <c r="O39" s="14"/>
      <c r="P39" s="14"/>
      <c r="Q39" s="14"/>
      <c r="R39" s="13"/>
      <c r="S39" s="14"/>
      <c r="T39" s="14"/>
      <c r="U39" s="14"/>
    </row>
    <row r="40" spans="1:21" x14ac:dyDescent="0.25">
      <c r="A40" t="s">
        <v>8</v>
      </c>
      <c r="B40" t="s">
        <v>10</v>
      </c>
      <c r="C40" t="s">
        <v>49</v>
      </c>
      <c r="D40">
        <v>462727</v>
      </c>
      <c r="E40">
        <v>1139103</v>
      </c>
      <c r="F40">
        <v>5.72</v>
      </c>
      <c r="G40">
        <v>1737028</v>
      </c>
      <c r="H40" t="s">
        <v>57</v>
      </c>
      <c r="I40" s="2">
        <v>0.65577699380781429</v>
      </c>
      <c r="J40" s="2"/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</row>
    <row r="41" spans="1:21" x14ac:dyDescent="0.25">
      <c r="A41" t="s">
        <v>8</v>
      </c>
      <c r="B41" t="s">
        <v>10</v>
      </c>
      <c r="C41" t="s">
        <v>50</v>
      </c>
      <c r="D41">
        <v>1790625</v>
      </c>
      <c r="E41">
        <v>2857878</v>
      </c>
      <c r="F41">
        <v>5.72</v>
      </c>
      <c r="G41">
        <v>2543114</v>
      </c>
      <c r="H41" t="s">
        <v>57</v>
      </c>
      <c r="I41" s="2">
        <v>1.1237710932345149</v>
      </c>
      <c r="J41" s="2"/>
      <c r="L41" s="1" t="s">
        <v>83</v>
      </c>
      <c r="M41" s="2">
        <v>2.2658405281196576E-2</v>
      </c>
      <c r="N41" s="2">
        <v>0.10822767073543182</v>
      </c>
      <c r="O41" s="2">
        <v>0.65342821818473684</v>
      </c>
      <c r="P41" s="2">
        <v>1.1143869767732657</v>
      </c>
      <c r="Q41" s="2">
        <v>2.7051500816950402</v>
      </c>
      <c r="R41" s="2">
        <v>2.3715111668244263E-2</v>
      </c>
      <c r="S41" s="2">
        <v>7.6614005245746505E-2</v>
      </c>
      <c r="T41" s="2">
        <v>1.5708508291569109E-2</v>
      </c>
      <c r="U41" s="2">
        <v>0.10138105202968586</v>
      </c>
    </row>
    <row r="42" spans="1:21" x14ac:dyDescent="0.25">
      <c r="A42" t="s">
        <v>8</v>
      </c>
      <c r="B42" t="s">
        <v>10</v>
      </c>
      <c r="C42" t="s">
        <v>51</v>
      </c>
      <c r="D42">
        <v>4664074</v>
      </c>
      <c r="E42">
        <v>6958901</v>
      </c>
      <c r="F42">
        <v>5.72</v>
      </c>
      <c r="G42">
        <v>2454576</v>
      </c>
      <c r="H42" t="s">
        <v>57</v>
      </c>
      <c r="I42" s="2">
        <v>2.8350725339121707</v>
      </c>
      <c r="J42" s="2"/>
      <c r="L42" s="1" t="s">
        <v>84</v>
      </c>
      <c r="M42" s="9">
        <f>(M41/M27)*100</f>
        <v>86.787418177775976</v>
      </c>
      <c r="N42" s="9">
        <f>(N41/N27)*100</f>
        <v>95.106080894686485</v>
      </c>
      <c r="O42" s="9">
        <f>(O41/O27)*100</f>
        <v>93.247048881763192</v>
      </c>
      <c r="P42" s="9">
        <f>(P41/P27)*100</f>
        <v>94.490908953967448</v>
      </c>
      <c r="Q42" s="9">
        <f>(Q41/Q27)*100</f>
        <v>97.341869761039533</v>
      </c>
      <c r="R42" s="9">
        <f>(R41/R27)*100</f>
        <v>84.425643700110726</v>
      </c>
      <c r="S42" s="9">
        <f>(S41/S27)*100</f>
        <v>98.787119883935489</v>
      </c>
      <c r="T42" s="9">
        <f>(T41/T27)*100</f>
        <v>110.86247987172165</v>
      </c>
      <c r="U42" s="9">
        <f>(U41/U27)*100</f>
        <v>85.928254884682715</v>
      </c>
    </row>
    <row r="43" spans="1:21" x14ac:dyDescent="0.25">
      <c r="A43" t="s">
        <v>8</v>
      </c>
      <c r="B43" t="s">
        <v>10</v>
      </c>
      <c r="C43" t="s">
        <v>52</v>
      </c>
      <c r="D43">
        <v>20331</v>
      </c>
      <c r="E43">
        <v>23855</v>
      </c>
      <c r="F43">
        <v>5.72</v>
      </c>
      <c r="G43">
        <v>851601</v>
      </c>
      <c r="H43" t="s">
        <v>57</v>
      </c>
      <c r="I43" s="2">
        <v>2.8011944560891778E-2</v>
      </c>
      <c r="J43" s="2"/>
    </row>
    <row r="44" spans="1:21" x14ac:dyDescent="0.25">
      <c r="A44" t="s">
        <v>8</v>
      </c>
      <c r="B44" t="s">
        <v>10</v>
      </c>
      <c r="C44" t="s">
        <v>53</v>
      </c>
      <c r="D44">
        <v>11775</v>
      </c>
      <c r="E44">
        <v>61671</v>
      </c>
      <c r="F44">
        <v>5.72</v>
      </c>
      <c r="G44">
        <v>809873</v>
      </c>
      <c r="H44" t="s">
        <v>57</v>
      </c>
      <c r="I44" s="2">
        <v>7.6148976444454869E-2</v>
      </c>
      <c r="J44" s="2"/>
      <c r="L44" s="1"/>
      <c r="M44" s="9"/>
      <c r="N44" s="9"/>
      <c r="O44" s="9"/>
      <c r="P44" s="9"/>
      <c r="Q44" s="9"/>
      <c r="R44" s="9"/>
      <c r="S44" s="9"/>
      <c r="T44" s="9"/>
      <c r="U44" s="9"/>
    </row>
    <row r="45" spans="1:21" x14ac:dyDescent="0.25">
      <c r="A45" t="s">
        <v>8</v>
      </c>
      <c r="B45" t="s">
        <v>10</v>
      </c>
      <c r="C45" t="s">
        <v>54</v>
      </c>
      <c r="D45">
        <v>19260</v>
      </c>
      <c r="E45">
        <v>12873</v>
      </c>
      <c r="F45">
        <v>5.71</v>
      </c>
      <c r="G45">
        <v>942023</v>
      </c>
      <c r="H45" t="s">
        <v>57</v>
      </c>
      <c r="I45" s="2">
        <v>1.3665271442417011E-2</v>
      </c>
      <c r="J45" s="2"/>
    </row>
    <row r="46" spans="1:21" x14ac:dyDescent="0.25">
      <c r="A46" t="s">
        <v>8</v>
      </c>
      <c r="B46" t="s">
        <v>10</v>
      </c>
      <c r="C46" t="s">
        <v>55</v>
      </c>
      <c r="D46">
        <v>19870</v>
      </c>
      <c r="E46">
        <v>89482</v>
      </c>
      <c r="F46">
        <v>5.72</v>
      </c>
      <c r="G46">
        <v>808426</v>
      </c>
      <c r="H46" t="s">
        <v>57</v>
      </c>
      <c r="I46" s="2">
        <v>0.11068669241216883</v>
      </c>
      <c r="J46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C0E85-3C80-4F3E-9B03-FF22A1373D61}">
  <dimension ref="A1:U46"/>
  <sheetViews>
    <sheetView workbookViewId="0">
      <selection activeCell="N49" sqref="N49"/>
    </sheetView>
  </sheetViews>
  <sheetFormatPr defaultRowHeight="15" x14ac:dyDescent="0.25"/>
  <cols>
    <col min="3" max="3" width="13.140625" customWidth="1"/>
    <col min="9" max="9" width="9.28515625" bestFit="1" customWidth="1"/>
    <col min="10" max="10" width="11.5703125" bestFit="1" customWidth="1"/>
    <col min="12" max="12" width="19.7109375" customWidth="1"/>
    <col min="17" max="17" width="13.28515625" customWidth="1"/>
  </cols>
  <sheetData>
    <row r="1" spans="1:21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</row>
    <row r="2" spans="1:21" x14ac:dyDescent="0.25">
      <c r="A2" t="s">
        <v>59</v>
      </c>
      <c r="B2" t="s">
        <v>10</v>
      </c>
      <c r="C2" t="s">
        <v>11</v>
      </c>
      <c r="D2">
        <v>36140</v>
      </c>
      <c r="E2">
        <v>92452</v>
      </c>
      <c r="F2">
        <v>6.46</v>
      </c>
      <c r="G2">
        <v>742686</v>
      </c>
      <c r="H2" t="s">
        <v>57</v>
      </c>
      <c r="I2" s="7">
        <v>0.124</v>
      </c>
      <c r="J2" s="7"/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</row>
    <row r="3" spans="1:21" x14ac:dyDescent="0.25">
      <c r="A3" t="s">
        <v>59</v>
      </c>
      <c r="B3" t="s">
        <v>10</v>
      </c>
      <c r="C3" t="s">
        <v>12</v>
      </c>
      <c r="D3">
        <v>204380</v>
      </c>
      <c r="E3">
        <v>516275</v>
      </c>
      <c r="F3">
        <v>6.47</v>
      </c>
      <c r="G3">
        <v>1012902</v>
      </c>
      <c r="H3" t="s">
        <v>57</v>
      </c>
      <c r="I3" s="7">
        <v>0.51</v>
      </c>
      <c r="J3" s="7"/>
      <c r="L3" s="1" t="s">
        <v>7</v>
      </c>
      <c r="M3" s="7">
        <v>0.124</v>
      </c>
      <c r="N3" s="7">
        <v>0.51</v>
      </c>
      <c r="O3" s="7">
        <v>1.333</v>
      </c>
      <c r="P3" s="7">
        <v>11.115</v>
      </c>
      <c r="Q3" s="7">
        <v>27.594000000000001</v>
      </c>
      <c r="R3" s="7">
        <v>0.23799999999999999</v>
      </c>
      <c r="S3" s="7">
        <v>0.248</v>
      </c>
      <c r="T3" s="7">
        <v>0.109</v>
      </c>
      <c r="U3" s="7">
        <v>0.26800000000000002</v>
      </c>
    </row>
    <row r="4" spans="1:21" x14ac:dyDescent="0.25">
      <c r="A4" t="s">
        <v>59</v>
      </c>
      <c r="B4" t="s">
        <v>10</v>
      </c>
      <c r="C4" t="s">
        <v>13</v>
      </c>
      <c r="D4">
        <v>1239715</v>
      </c>
      <c r="E4">
        <v>3248194</v>
      </c>
      <c r="F4">
        <v>6.46</v>
      </c>
      <c r="G4">
        <v>2436995</v>
      </c>
      <c r="H4" t="s">
        <v>57</v>
      </c>
      <c r="I4" s="7">
        <v>1.333</v>
      </c>
      <c r="J4" s="7"/>
      <c r="L4" s="1"/>
      <c r="M4" s="7"/>
      <c r="N4" s="7"/>
      <c r="O4" s="7"/>
      <c r="P4" s="7"/>
      <c r="Q4" s="7"/>
      <c r="R4" s="7"/>
      <c r="S4" s="7"/>
      <c r="T4" s="7"/>
      <c r="U4" s="7"/>
    </row>
    <row r="5" spans="1:21" x14ac:dyDescent="0.25">
      <c r="A5" t="s">
        <v>59</v>
      </c>
      <c r="B5" t="s">
        <v>10</v>
      </c>
      <c r="C5" t="s">
        <v>14</v>
      </c>
      <c r="D5">
        <v>4500746</v>
      </c>
      <c r="E5">
        <v>12638361</v>
      </c>
      <c r="F5">
        <v>6.46</v>
      </c>
      <c r="G5">
        <v>1137044</v>
      </c>
      <c r="H5" t="s">
        <v>57</v>
      </c>
      <c r="I5" s="7">
        <v>11.115</v>
      </c>
      <c r="J5" s="7"/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t="s">
        <v>59</v>
      </c>
      <c r="B6" t="s">
        <v>10</v>
      </c>
      <c r="C6" t="s">
        <v>15</v>
      </c>
      <c r="D6">
        <v>11873492</v>
      </c>
      <c r="E6">
        <v>37428337</v>
      </c>
      <c r="F6">
        <v>6.47</v>
      </c>
      <c r="G6">
        <v>1356381</v>
      </c>
      <c r="H6" t="s">
        <v>57</v>
      </c>
      <c r="I6" s="7">
        <v>27.594000000000001</v>
      </c>
      <c r="J6" s="7"/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t="s">
        <v>59</v>
      </c>
      <c r="B7" t="s">
        <v>10</v>
      </c>
      <c r="C7" t="s">
        <v>16</v>
      </c>
      <c r="D7">
        <v>91029</v>
      </c>
      <c r="E7">
        <v>235212</v>
      </c>
      <c r="F7">
        <v>6.46</v>
      </c>
      <c r="G7">
        <v>987827</v>
      </c>
      <c r="H7" t="s">
        <v>57</v>
      </c>
      <c r="I7" s="7">
        <v>0.23799999999999999</v>
      </c>
      <c r="J7" s="7"/>
      <c r="M7" s="9" t="s">
        <v>69</v>
      </c>
      <c r="N7" s="9"/>
      <c r="O7" s="9"/>
      <c r="P7" s="9"/>
      <c r="Q7" s="7"/>
      <c r="R7" s="9"/>
      <c r="S7" s="9"/>
      <c r="T7" s="9"/>
      <c r="U7" s="9"/>
    </row>
    <row r="8" spans="1:21" x14ac:dyDescent="0.25">
      <c r="A8" t="s">
        <v>59</v>
      </c>
      <c r="B8" t="s">
        <v>10</v>
      </c>
      <c r="C8" t="s">
        <v>17</v>
      </c>
      <c r="D8">
        <v>89454</v>
      </c>
      <c r="E8">
        <v>227435</v>
      </c>
      <c r="F8">
        <v>6.47</v>
      </c>
      <c r="G8">
        <v>918707</v>
      </c>
      <c r="H8" t="s">
        <v>57</v>
      </c>
      <c r="I8" s="7">
        <v>0.248</v>
      </c>
      <c r="J8" s="7"/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</row>
    <row r="9" spans="1:21" x14ac:dyDescent="0.25">
      <c r="A9" t="s">
        <v>59</v>
      </c>
      <c r="B9" t="s">
        <v>10</v>
      </c>
      <c r="C9" t="s">
        <v>18</v>
      </c>
      <c r="D9">
        <v>59242</v>
      </c>
      <c r="E9">
        <v>150997</v>
      </c>
      <c r="F9">
        <v>6.47</v>
      </c>
      <c r="G9">
        <v>1388418</v>
      </c>
      <c r="H9" t="s">
        <v>57</v>
      </c>
      <c r="I9" s="7">
        <v>0.109</v>
      </c>
      <c r="J9" s="7"/>
      <c r="L9" s="1" t="s">
        <v>83</v>
      </c>
      <c r="M9" s="7">
        <v>0.13617633786672551</v>
      </c>
      <c r="N9" s="7">
        <v>0.48918745286955756</v>
      </c>
      <c r="O9" s="7">
        <v>1.440882160890776</v>
      </c>
      <c r="P9" s="7">
        <v>10.138757997675016</v>
      </c>
      <c r="Q9" s="7">
        <v>27.102842339848912</v>
      </c>
      <c r="R9" s="7">
        <v>0.26584997016529793</v>
      </c>
      <c r="S9" s="7">
        <v>0.22724263562944094</v>
      </c>
      <c r="T9" s="7">
        <v>0.10513781474440417</v>
      </c>
      <c r="U9" s="7">
        <v>0.29592297094020836</v>
      </c>
    </row>
    <row r="10" spans="1:21" x14ac:dyDescent="0.25">
      <c r="A10" t="s">
        <v>59</v>
      </c>
      <c r="B10" t="s">
        <v>10</v>
      </c>
      <c r="C10" t="s">
        <v>19</v>
      </c>
      <c r="D10">
        <v>97032</v>
      </c>
      <c r="E10">
        <v>250853</v>
      </c>
      <c r="F10">
        <v>6.46</v>
      </c>
      <c r="G10">
        <v>934530</v>
      </c>
      <c r="H10" t="s">
        <v>57</v>
      </c>
      <c r="I10" s="7">
        <v>0.26800000000000002</v>
      </c>
      <c r="J10" s="7"/>
      <c r="L10" s="1" t="s">
        <v>84</v>
      </c>
      <c r="M10" s="9">
        <f>(M9/M3)*100</f>
        <v>109.81962731187539</v>
      </c>
      <c r="N10" s="9">
        <f>(N9/N3)*100</f>
        <v>95.919108405795598</v>
      </c>
      <c r="O10" s="9">
        <f>(O9/O3)*100</f>
        <v>108.093185363149</v>
      </c>
      <c r="P10" s="9">
        <f>(P9/P3)*100</f>
        <v>91.216896065452232</v>
      </c>
      <c r="Q10" s="9">
        <f>(Q9/Q3)*100</f>
        <v>98.220056316043028</v>
      </c>
      <c r="R10" s="9">
        <f>(R9/R3)*100</f>
        <v>111.70166813667981</v>
      </c>
      <c r="S10" s="9">
        <f>(S9/S3)*100</f>
        <v>91.630095011871347</v>
      </c>
      <c r="T10" s="9">
        <f>(T9/T3)*100</f>
        <v>96.456710774682733</v>
      </c>
      <c r="U10" s="9">
        <f>(U9/U3)*100</f>
        <v>110.41901900754043</v>
      </c>
    </row>
    <row r="11" spans="1:21" x14ac:dyDescent="0.25">
      <c r="A11" t="s">
        <v>59</v>
      </c>
      <c r="B11" t="s">
        <v>10</v>
      </c>
      <c r="C11" t="s">
        <v>20</v>
      </c>
      <c r="D11">
        <v>33505</v>
      </c>
      <c r="E11">
        <v>82686</v>
      </c>
      <c r="F11">
        <v>6.47</v>
      </c>
      <c r="G11">
        <v>607198</v>
      </c>
      <c r="H11" t="s">
        <v>57</v>
      </c>
      <c r="I11" s="7">
        <v>0.13617633786672551</v>
      </c>
      <c r="J11" s="7"/>
    </row>
    <row r="12" spans="1:21" x14ac:dyDescent="0.25">
      <c r="A12" t="s">
        <v>59</v>
      </c>
      <c r="B12" t="s">
        <v>10</v>
      </c>
      <c r="C12" t="s">
        <v>21</v>
      </c>
      <c r="D12">
        <v>215076</v>
      </c>
      <c r="E12">
        <v>534541</v>
      </c>
      <c r="F12">
        <v>6.47</v>
      </c>
      <c r="G12">
        <v>1092712</v>
      </c>
      <c r="H12" t="s">
        <v>57</v>
      </c>
      <c r="I12" s="7">
        <v>0.48918745286955756</v>
      </c>
      <c r="J12" s="7"/>
      <c r="L12" s="1"/>
      <c r="M12" s="9"/>
      <c r="N12" s="9"/>
      <c r="O12" s="9"/>
      <c r="P12" s="9"/>
      <c r="Q12" s="9"/>
      <c r="R12" s="9"/>
      <c r="S12" s="9"/>
      <c r="T12" s="9"/>
      <c r="U12" s="9"/>
    </row>
    <row r="13" spans="1:21" x14ac:dyDescent="0.25">
      <c r="A13" t="s">
        <v>59</v>
      </c>
      <c r="B13" t="s">
        <v>10</v>
      </c>
      <c r="C13" t="s">
        <v>22</v>
      </c>
      <c r="D13">
        <v>1127541</v>
      </c>
      <c r="E13">
        <v>2950297</v>
      </c>
      <c r="F13">
        <v>6.47</v>
      </c>
      <c r="G13">
        <v>2047563</v>
      </c>
      <c r="H13" t="s">
        <v>57</v>
      </c>
      <c r="I13" s="7">
        <v>1.440882160890776</v>
      </c>
      <c r="J13" s="7"/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t="s">
        <v>59</v>
      </c>
      <c r="B14" t="s">
        <v>10</v>
      </c>
      <c r="C14" t="s">
        <v>23</v>
      </c>
      <c r="D14">
        <v>4404447</v>
      </c>
      <c r="E14">
        <v>31990742</v>
      </c>
      <c r="F14">
        <v>6.47</v>
      </c>
      <c r="G14">
        <v>3155292</v>
      </c>
      <c r="H14" t="s">
        <v>57</v>
      </c>
      <c r="I14" s="7">
        <v>10.138757997675016</v>
      </c>
      <c r="J14" s="7"/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t="s">
        <v>59</v>
      </c>
      <c r="B15" t="s">
        <v>10</v>
      </c>
      <c r="C15" t="s">
        <v>24</v>
      </c>
      <c r="D15">
        <v>12013474</v>
      </c>
      <c r="E15">
        <v>67764261</v>
      </c>
      <c r="F15">
        <v>6.47</v>
      </c>
      <c r="G15">
        <v>2500264</v>
      </c>
      <c r="H15" t="s">
        <v>57</v>
      </c>
      <c r="I15" s="7">
        <v>27.102842339848912</v>
      </c>
      <c r="J15" s="7"/>
      <c r="M15" s="9" t="s">
        <v>70</v>
      </c>
      <c r="N15" s="9"/>
      <c r="O15" s="9"/>
      <c r="P15" s="9"/>
      <c r="Q15" s="7"/>
      <c r="R15" s="9"/>
      <c r="S15" s="9"/>
      <c r="T15" s="9"/>
      <c r="U15" s="9"/>
    </row>
    <row r="16" spans="1:21" x14ac:dyDescent="0.25">
      <c r="A16" t="s">
        <v>59</v>
      </c>
      <c r="B16" t="s">
        <v>10</v>
      </c>
      <c r="C16" t="s">
        <v>25</v>
      </c>
      <c r="D16">
        <v>93557</v>
      </c>
      <c r="E16">
        <v>233462</v>
      </c>
      <c r="F16">
        <v>6.47</v>
      </c>
      <c r="G16">
        <v>878172</v>
      </c>
      <c r="H16" t="s">
        <v>57</v>
      </c>
      <c r="I16" s="7">
        <v>0.26584997016529793</v>
      </c>
      <c r="J16" s="7"/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</row>
    <row r="17" spans="1:21" x14ac:dyDescent="0.25">
      <c r="A17" t="s">
        <v>59</v>
      </c>
      <c r="B17" t="s">
        <v>10</v>
      </c>
      <c r="C17" t="s">
        <v>26</v>
      </c>
      <c r="D17">
        <v>81836</v>
      </c>
      <c r="E17">
        <v>203209</v>
      </c>
      <c r="F17">
        <v>6.47</v>
      </c>
      <c r="G17">
        <v>894238</v>
      </c>
      <c r="H17" t="s">
        <v>57</v>
      </c>
      <c r="I17" s="7">
        <v>0.22724263562944094</v>
      </c>
      <c r="J17" s="7"/>
      <c r="L17" s="1" t="s">
        <v>83</v>
      </c>
      <c r="M17" s="7">
        <v>0.13851950936375534</v>
      </c>
      <c r="N17" s="7">
        <v>0.44280823077313741</v>
      </c>
      <c r="O17" s="7">
        <v>1.4090319787591219</v>
      </c>
      <c r="P17" s="7">
        <v>10.650568554929114</v>
      </c>
      <c r="Q17" s="7">
        <v>26.116201331716759</v>
      </c>
      <c r="R17" s="7">
        <v>0.21949246184539473</v>
      </c>
      <c r="S17" s="7">
        <v>0.20359488463005929</v>
      </c>
      <c r="T17" s="7">
        <v>0.10704621861674291</v>
      </c>
      <c r="U17" s="7">
        <v>0.25869652881030547</v>
      </c>
    </row>
    <row r="18" spans="1:21" x14ac:dyDescent="0.25">
      <c r="A18" t="s">
        <v>59</v>
      </c>
      <c r="B18" t="s">
        <v>10</v>
      </c>
      <c r="C18" t="s">
        <v>27</v>
      </c>
      <c r="D18">
        <v>53100</v>
      </c>
      <c r="E18">
        <v>56023</v>
      </c>
      <c r="F18">
        <v>6.47</v>
      </c>
      <c r="G18">
        <v>532853</v>
      </c>
      <c r="H18" t="s">
        <v>57</v>
      </c>
      <c r="I18" s="7">
        <v>0.10513781474440417</v>
      </c>
      <c r="J18" s="7"/>
      <c r="L18" s="1" t="s">
        <v>84</v>
      </c>
      <c r="M18" s="9">
        <f>(M17/M3)*100</f>
        <v>111.70928174496399</v>
      </c>
      <c r="N18" s="9">
        <f>(N17/N3)*100</f>
        <v>86.82514328885047</v>
      </c>
      <c r="O18" s="9">
        <f>(O17/O3)*100</f>
        <v>105.70382436302491</v>
      </c>
      <c r="P18" s="9">
        <f>(P17/P3)*100</f>
        <v>95.821579441557475</v>
      </c>
      <c r="Q18" s="9">
        <f>(Q17/Q3)*100</f>
        <v>94.644492758269038</v>
      </c>
      <c r="R18" s="9">
        <f>(R17/R3)*100</f>
        <v>92.223723464451567</v>
      </c>
      <c r="S18" s="9">
        <f>(S17/S3)*100</f>
        <v>82.09471154437874</v>
      </c>
      <c r="T18" s="9">
        <f>(T17/T3)*100</f>
        <v>98.207540015360465</v>
      </c>
      <c r="U18" s="9">
        <f>(U17/U3)*100</f>
        <v>96.52855552623339</v>
      </c>
    </row>
    <row r="19" spans="1:21" x14ac:dyDescent="0.25">
      <c r="A19" t="s">
        <v>59</v>
      </c>
      <c r="B19" t="s">
        <v>10</v>
      </c>
      <c r="C19" t="s">
        <v>28</v>
      </c>
      <c r="D19">
        <v>94298</v>
      </c>
      <c r="E19">
        <v>243349</v>
      </c>
      <c r="F19">
        <v>6.47</v>
      </c>
      <c r="G19">
        <v>822339</v>
      </c>
      <c r="H19" t="s">
        <v>57</v>
      </c>
      <c r="I19" s="7">
        <v>0.29592297094020836</v>
      </c>
      <c r="J19" s="7"/>
      <c r="M19" s="9"/>
      <c r="N19" s="9"/>
      <c r="O19" s="9"/>
      <c r="P19" s="9"/>
      <c r="Q19" s="9"/>
      <c r="R19" s="9"/>
      <c r="S19" s="9"/>
      <c r="T19" s="9"/>
      <c r="U19" s="9"/>
    </row>
    <row r="20" spans="1:21" x14ac:dyDescent="0.25">
      <c r="A20" t="s">
        <v>59</v>
      </c>
      <c r="B20" t="s">
        <v>10</v>
      </c>
      <c r="C20" t="s">
        <v>29</v>
      </c>
      <c r="D20">
        <v>30116</v>
      </c>
      <c r="E20">
        <v>77216</v>
      </c>
      <c r="F20">
        <v>6.47</v>
      </c>
      <c r="G20">
        <v>1079889</v>
      </c>
      <c r="H20" t="s">
        <v>57</v>
      </c>
      <c r="I20" s="7">
        <v>7.1503645282061393E-2</v>
      </c>
      <c r="J20" s="7"/>
      <c r="L20" s="1"/>
    </row>
    <row r="21" spans="1:21" x14ac:dyDescent="0.25">
      <c r="A21" t="s">
        <v>59</v>
      </c>
      <c r="B21" t="s">
        <v>10</v>
      </c>
      <c r="C21" t="s">
        <v>30</v>
      </c>
      <c r="D21">
        <v>148696</v>
      </c>
      <c r="E21">
        <v>376477</v>
      </c>
      <c r="F21">
        <v>6.47</v>
      </c>
      <c r="G21">
        <v>1288234</v>
      </c>
      <c r="H21" t="s">
        <v>57</v>
      </c>
      <c r="I21" s="7">
        <v>0.29224271366847948</v>
      </c>
      <c r="J21" s="7"/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t="s">
        <v>59</v>
      </c>
      <c r="B22" t="s">
        <v>10</v>
      </c>
      <c r="C22" t="s">
        <v>31</v>
      </c>
      <c r="D22">
        <v>1013279</v>
      </c>
      <c r="E22">
        <v>2589975</v>
      </c>
      <c r="F22">
        <v>6.47</v>
      </c>
      <c r="G22">
        <v>2445421</v>
      </c>
      <c r="H22" t="s">
        <v>57</v>
      </c>
      <c r="I22" s="7">
        <v>1.0591121119839897</v>
      </c>
      <c r="J22" s="7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t="s">
        <v>59</v>
      </c>
      <c r="B23" t="s">
        <v>10</v>
      </c>
      <c r="C23" t="s">
        <v>32</v>
      </c>
      <c r="D23">
        <v>4182653</v>
      </c>
      <c r="E23">
        <v>11365490</v>
      </c>
      <c r="F23">
        <v>6.47</v>
      </c>
      <c r="G23">
        <v>1316010</v>
      </c>
      <c r="H23" t="s">
        <v>57</v>
      </c>
      <c r="I23" s="7">
        <v>8.6363249519380556</v>
      </c>
      <c r="J23" s="7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t="s">
        <v>59</v>
      </c>
      <c r="B24" t="s">
        <v>10</v>
      </c>
      <c r="C24" t="s">
        <v>33</v>
      </c>
      <c r="D24">
        <v>11332612</v>
      </c>
      <c r="E24">
        <v>24406749</v>
      </c>
      <c r="F24">
        <v>6.47</v>
      </c>
      <c r="G24">
        <v>1284905</v>
      </c>
      <c r="H24" t="s">
        <v>57</v>
      </c>
      <c r="I24" s="7">
        <v>18.99498328670213</v>
      </c>
      <c r="J24" s="7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t="s">
        <v>59</v>
      </c>
      <c r="B25" t="s">
        <v>10</v>
      </c>
      <c r="C25" t="s">
        <v>34</v>
      </c>
      <c r="D25">
        <v>86870</v>
      </c>
      <c r="E25">
        <v>221292</v>
      </c>
      <c r="F25">
        <v>6.47</v>
      </c>
      <c r="G25">
        <v>848307</v>
      </c>
      <c r="H25" t="s">
        <v>57</v>
      </c>
      <c r="I25" s="7">
        <v>0.26086310734203538</v>
      </c>
      <c r="J25" s="7"/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</row>
    <row r="26" spans="1:21" x14ac:dyDescent="0.25">
      <c r="A26" t="s">
        <v>59</v>
      </c>
      <c r="B26" t="s">
        <v>10</v>
      </c>
      <c r="C26" t="s">
        <v>35</v>
      </c>
      <c r="D26">
        <v>82358</v>
      </c>
      <c r="E26">
        <v>203046</v>
      </c>
      <c r="F26">
        <v>6.47</v>
      </c>
      <c r="G26">
        <v>877787</v>
      </c>
      <c r="H26" t="s">
        <v>57</v>
      </c>
      <c r="I26" s="7">
        <v>0.23131579756820275</v>
      </c>
      <c r="J26" s="7"/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</row>
    <row r="27" spans="1:21" x14ac:dyDescent="0.25">
      <c r="A27" t="s">
        <v>59</v>
      </c>
      <c r="B27" t="s">
        <v>10</v>
      </c>
      <c r="C27" t="s">
        <v>36</v>
      </c>
      <c r="D27">
        <v>55569</v>
      </c>
      <c r="E27">
        <v>101955</v>
      </c>
      <c r="F27">
        <v>6.47</v>
      </c>
      <c r="G27">
        <v>1038998</v>
      </c>
      <c r="H27" t="s">
        <v>57</v>
      </c>
      <c r="I27" s="7">
        <v>9.812819658940633E-2</v>
      </c>
      <c r="J27" s="7"/>
      <c r="L27" s="1" t="s">
        <v>7</v>
      </c>
      <c r="M27" s="7">
        <v>0.124</v>
      </c>
      <c r="N27" s="7">
        <v>0.51</v>
      </c>
      <c r="O27" s="7">
        <v>1.333</v>
      </c>
      <c r="P27" s="7">
        <v>11.115</v>
      </c>
      <c r="Q27" s="7">
        <v>27.594000000000001</v>
      </c>
      <c r="R27" s="7">
        <v>0.23799999999999999</v>
      </c>
      <c r="S27" s="7">
        <v>0.248</v>
      </c>
      <c r="T27" s="7">
        <v>0.109</v>
      </c>
      <c r="U27" s="7">
        <v>0.26800000000000002</v>
      </c>
    </row>
    <row r="28" spans="1:21" x14ac:dyDescent="0.25">
      <c r="A28" t="s">
        <v>59</v>
      </c>
      <c r="B28" t="s">
        <v>10</v>
      </c>
      <c r="C28" t="s">
        <v>37</v>
      </c>
      <c r="D28">
        <v>97556</v>
      </c>
      <c r="E28">
        <v>251474</v>
      </c>
      <c r="F28">
        <v>6.47</v>
      </c>
      <c r="G28">
        <v>864355</v>
      </c>
      <c r="H28" t="s">
        <v>57</v>
      </c>
      <c r="I28" s="7">
        <v>0.29093832973720291</v>
      </c>
      <c r="J28" s="7"/>
      <c r="L28" s="1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25">
      <c r="A29" t="s">
        <v>59</v>
      </c>
      <c r="B29" t="s">
        <v>10</v>
      </c>
      <c r="C29" t="s">
        <v>38</v>
      </c>
      <c r="D29">
        <v>28752</v>
      </c>
      <c r="E29">
        <v>71382</v>
      </c>
      <c r="F29">
        <v>6.47</v>
      </c>
      <c r="G29">
        <v>1208514</v>
      </c>
      <c r="H29" t="s">
        <v>57</v>
      </c>
      <c r="I29" s="7">
        <v>5.9065927246188296E-2</v>
      </c>
      <c r="J29" s="7"/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t="s">
        <v>59</v>
      </c>
      <c r="B30" t="s">
        <v>10</v>
      </c>
      <c r="C30" t="s">
        <v>39</v>
      </c>
      <c r="D30">
        <v>185225</v>
      </c>
      <c r="E30">
        <v>460901</v>
      </c>
      <c r="F30">
        <v>6.47</v>
      </c>
      <c r="G30">
        <v>2383688</v>
      </c>
      <c r="H30" t="s">
        <v>57</v>
      </c>
      <c r="I30" s="7">
        <v>0.19335626138991344</v>
      </c>
      <c r="J30" s="7"/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t="s">
        <v>59</v>
      </c>
      <c r="B31" t="s">
        <v>10</v>
      </c>
      <c r="C31" t="s">
        <v>40</v>
      </c>
      <c r="D31">
        <v>1001761</v>
      </c>
      <c r="E31">
        <v>2579643</v>
      </c>
      <c r="F31">
        <v>6.47</v>
      </c>
      <c r="G31">
        <v>2591492</v>
      </c>
      <c r="H31" t="s">
        <v>57</v>
      </c>
      <c r="I31" s="7">
        <v>0.99542773043482291</v>
      </c>
      <c r="J31" s="7"/>
      <c r="M31" s="9" t="s">
        <v>81</v>
      </c>
      <c r="N31" s="9"/>
      <c r="O31" s="9"/>
      <c r="P31" s="9"/>
      <c r="Q31" s="9"/>
      <c r="R31" s="7"/>
      <c r="S31" s="9"/>
      <c r="T31" s="9"/>
      <c r="U31" s="9"/>
    </row>
    <row r="32" spans="1:21" x14ac:dyDescent="0.25">
      <c r="A32" t="s">
        <v>59</v>
      </c>
      <c r="B32" t="s">
        <v>10</v>
      </c>
      <c r="C32" t="s">
        <v>41</v>
      </c>
      <c r="D32">
        <v>4430722</v>
      </c>
      <c r="E32">
        <v>12331027</v>
      </c>
      <c r="F32">
        <v>6.47</v>
      </c>
      <c r="G32">
        <v>2559120</v>
      </c>
      <c r="H32" t="s">
        <v>57</v>
      </c>
      <c r="I32" s="7">
        <v>4.8184637687955236</v>
      </c>
      <c r="J32" s="7"/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</row>
    <row r="33" spans="1:21" x14ac:dyDescent="0.25">
      <c r="A33" t="s">
        <v>59</v>
      </c>
      <c r="B33" t="s">
        <v>10</v>
      </c>
      <c r="C33" t="s">
        <v>42</v>
      </c>
      <c r="D33">
        <v>12348334</v>
      </c>
      <c r="E33">
        <v>38366171</v>
      </c>
      <c r="F33">
        <v>6.47</v>
      </c>
      <c r="G33">
        <v>2428544</v>
      </c>
      <c r="H33" t="s">
        <v>57</v>
      </c>
      <c r="I33" s="7">
        <v>15.798013542270596</v>
      </c>
      <c r="J33" s="7"/>
      <c r="L33" s="1" t="s">
        <v>83</v>
      </c>
      <c r="M33" s="7">
        <v>7.1503645282061393E-2</v>
      </c>
      <c r="N33" s="7">
        <v>0.29224271366847948</v>
      </c>
      <c r="O33" s="7">
        <v>1.0591121119839897</v>
      </c>
      <c r="P33" s="7">
        <v>8.6363249519380556</v>
      </c>
      <c r="Q33" s="7">
        <v>18.99498328670213</v>
      </c>
      <c r="R33" s="7">
        <v>0.26086310734203538</v>
      </c>
      <c r="S33" s="7">
        <v>0.23131579756820275</v>
      </c>
      <c r="T33" s="7">
        <v>9.812819658940633E-2</v>
      </c>
      <c r="U33" s="7">
        <v>0.29093832973720291</v>
      </c>
    </row>
    <row r="34" spans="1:21" x14ac:dyDescent="0.25">
      <c r="A34" t="s">
        <v>59</v>
      </c>
      <c r="B34" t="s">
        <v>10</v>
      </c>
      <c r="C34" t="s">
        <v>43</v>
      </c>
      <c r="D34">
        <v>65498</v>
      </c>
      <c r="E34">
        <v>108814</v>
      </c>
      <c r="F34">
        <v>6.47</v>
      </c>
      <c r="G34">
        <v>469068</v>
      </c>
      <c r="H34" t="s">
        <v>57</v>
      </c>
      <c r="I34" s="7">
        <v>0.23197915867209018</v>
      </c>
      <c r="J34" s="7"/>
      <c r="L34" s="1" t="s">
        <v>84</v>
      </c>
      <c r="M34" s="14">
        <f>(M33/M27)*100</f>
        <v>57.664230066178547</v>
      </c>
      <c r="N34" s="14">
        <f>(N33/N27)*100</f>
        <v>57.302492876172451</v>
      </c>
      <c r="O34" s="14">
        <f>(O33/O27)*100</f>
        <v>79.453271716728409</v>
      </c>
      <c r="P34" s="14">
        <f>(P33/P27)*100</f>
        <v>77.699729662060776</v>
      </c>
      <c r="Q34" s="14">
        <f>(Q33/Q27)*100</f>
        <v>68.837367857875364</v>
      </c>
      <c r="R34" s="14">
        <f>(R33/R27)*100</f>
        <v>109.60634762270394</v>
      </c>
      <c r="S34" s="14">
        <f>(S33/S27)*100</f>
        <v>93.272499019436594</v>
      </c>
      <c r="T34" s="14">
        <f>(T33/T27)*100</f>
        <v>90.025868430648018</v>
      </c>
      <c r="U34" s="14">
        <f>(U33/U27)*100</f>
        <v>108.55907826015032</v>
      </c>
    </row>
    <row r="35" spans="1:21" x14ac:dyDescent="0.25">
      <c r="A35" t="s">
        <v>59</v>
      </c>
      <c r="B35" t="s">
        <v>10</v>
      </c>
      <c r="C35" t="s">
        <v>44</v>
      </c>
      <c r="D35">
        <v>54937</v>
      </c>
      <c r="E35">
        <v>143257</v>
      </c>
      <c r="F35">
        <v>6.47</v>
      </c>
      <c r="G35">
        <v>490302</v>
      </c>
      <c r="H35" t="s">
        <v>57</v>
      </c>
      <c r="I35" s="7">
        <v>0.29218114549808077</v>
      </c>
      <c r="J35" s="7"/>
      <c r="M35" s="14"/>
      <c r="N35" s="14"/>
      <c r="O35" s="14"/>
      <c r="P35" s="14"/>
      <c r="Q35" s="14"/>
      <c r="R35" s="14"/>
      <c r="S35" s="14"/>
      <c r="T35" s="14"/>
      <c r="U35" s="14"/>
    </row>
    <row r="36" spans="1:21" x14ac:dyDescent="0.25">
      <c r="A36" t="s">
        <v>59</v>
      </c>
      <c r="B36" t="s">
        <v>10</v>
      </c>
      <c r="C36" t="s">
        <v>45</v>
      </c>
      <c r="D36">
        <v>43774</v>
      </c>
      <c r="E36">
        <v>48239</v>
      </c>
      <c r="F36">
        <v>6.47</v>
      </c>
      <c r="G36">
        <v>516790</v>
      </c>
      <c r="H36" t="s">
        <v>57</v>
      </c>
      <c r="I36" s="7">
        <v>9.3343524449002499E-2</v>
      </c>
      <c r="J36" s="7"/>
      <c r="L36" s="1"/>
      <c r="M36" s="13"/>
      <c r="N36" s="13"/>
      <c r="O36" s="13"/>
      <c r="P36" s="13"/>
      <c r="Q36" s="13"/>
      <c r="R36" s="13"/>
      <c r="S36" s="13"/>
      <c r="T36" s="13"/>
      <c r="U36" s="13"/>
    </row>
    <row r="37" spans="1:21" x14ac:dyDescent="0.25">
      <c r="A37" t="s">
        <v>59</v>
      </c>
      <c r="B37" t="s">
        <v>10</v>
      </c>
      <c r="C37" t="s">
        <v>46</v>
      </c>
      <c r="D37">
        <v>72737</v>
      </c>
      <c r="E37">
        <v>132376</v>
      </c>
      <c r="F37">
        <v>6.47</v>
      </c>
      <c r="G37">
        <v>503674</v>
      </c>
      <c r="H37" t="s">
        <v>57</v>
      </c>
      <c r="I37" s="7">
        <v>0.2628207928143998</v>
      </c>
      <c r="J37" s="7"/>
    </row>
    <row r="38" spans="1:21" x14ac:dyDescent="0.25">
      <c r="A38" t="s">
        <v>59</v>
      </c>
      <c r="B38" t="s">
        <v>10</v>
      </c>
      <c r="C38" t="s">
        <v>47</v>
      </c>
      <c r="D38">
        <v>26890</v>
      </c>
      <c r="E38">
        <v>258577</v>
      </c>
      <c r="F38">
        <v>6.47</v>
      </c>
      <c r="G38">
        <v>1866719</v>
      </c>
      <c r="H38" t="s">
        <v>57</v>
      </c>
      <c r="I38" s="7">
        <v>0.13851950936375534</v>
      </c>
      <c r="J38" s="7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t="s">
        <v>59</v>
      </c>
      <c r="B39" t="s">
        <v>10</v>
      </c>
      <c r="C39" t="s">
        <v>48</v>
      </c>
      <c r="D39">
        <v>173274</v>
      </c>
      <c r="E39">
        <v>1046285</v>
      </c>
      <c r="F39">
        <v>6.47</v>
      </c>
      <c r="G39">
        <v>2362840</v>
      </c>
      <c r="H39" t="s">
        <v>57</v>
      </c>
      <c r="I39" s="7">
        <v>0.44280823077313741</v>
      </c>
      <c r="J39" s="7"/>
      <c r="M39" s="14" t="s">
        <v>70</v>
      </c>
      <c r="N39" s="14"/>
      <c r="O39" s="14"/>
      <c r="P39" s="14"/>
      <c r="Q39" s="14"/>
      <c r="R39" s="13"/>
      <c r="S39" s="14"/>
      <c r="T39" s="14"/>
      <c r="U39" s="14"/>
    </row>
    <row r="40" spans="1:21" x14ac:dyDescent="0.25">
      <c r="A40" t="s">
        <v>59</v>
      </c>
      <c r="B40" t="s">
        <v>10</v>
      </c>
      <c r="C40" t="s">
        <v>49</v>
      </c>
      <c r="D40">
        <v>945012</v>
      </c>
      <c r="E40">
        <v>2447528</v>
      </c>
      <c r="F40">
        <v>6.47</v>
      </c>
      <c r="G40">
        <v>1737028</v>
      </c>
      <c r="H40" t="s">
        <v>57</v>
      </c>
      <c r="I40" s="7">
        <v>1.4090319787591219</v>
      </c>
      <c r="J40" s="7"/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</row>
    <row r="41" spans="1:21" x14ac:dyDescent="0.25">
      <c r="A41" t="s">
        <v>59</v>
      </c>
      <c r="B41" t="s">
        <v>10</v>
      </c>
      <c r="C41" t="s">
        <v>50</v>
      </c>
      <c r="D41">
        <v>4730836</v>
      </c>
      <c r="E41">
        <v>27085610</v>
      </c>
      <c r="F41">
        <v>6.47</v>
      </c>
      <c r="G41">
        <v>2543114</v>
      </c>
      <c r="H41" t="s">
        <v>57</v>
      </c>
      <c r="I41" s="7">
        <v>10.650568554929114</v>
      </c>
      <c r="J41" s="7"/>
      <c r="L41" s="1" t="s">
        <v>83</v>
      </c>
      <c r="M41" s="7">
        <v>5.9065927246188296E-2</v>
      </c>
      <c r="N41" s="7">
        <v>0.19335626138991344</v>
      </c>
      <c r="O41" s="7">
        <v>0.99542773043482291</v>
      </c>
      <c r="P41" s="7">
        <v>4.8184637687955236</v>
      </c>
      <c r="Q41" s="7">
        <v>15.798013542270596</v>
      </c>
      <c r="R41" s="7">
        <v>0.23197915867209018</v>
      </c>
      <c r="S41" s="7">
        <v>0.29218114549808077</v>
      </c>
      <c r="T41" s="7">
        <v>9.3343524449002499E-2</v>
      </c>
      <c r="U41" s="7">
        <v>0.2628207928143998</v>
      </c>
    </row>
    <row r="42" spans="1:21" x14ac:dyDescent="0.25">
      <c r="A42" t="s">
        <v>59</v>
      </c>
      <c r="B42" t="s">
        <v>10</v>
      </c>
      <c r="C42" t="s">
        <v>51</v>
      </c>
      <c r="D42">
        <v>13851662</v>
      </c>
      <c r="E42">
        <v>64104201</v>
      </c>
      <c r="F42">
        <v>6.47</v>
      </c>
      <c r="G42">
        <v>2454576</v>
      </c>
      <c r="H42" t="s">
        <v>57</v>
      </c>
      <c r="I42" s="7">
        <v>26.116201331716759</v>
      </c>
      <c r="J42" s="7"/>
      <c r="L42" s="1" t="s">
        <v>84</v>
      </c>
      <c r="M42" s="9">
        <f>(M41/M27)*100</f>
        <v>47.633812295313142</v>
      </c>
      <c r="N42" s="9">
        <f>(N41/N27)*100</f>
        <v>37.912992429394791</v>
      </c>
      <c r="O42" s="9">
        <f>(O41/O27)*100</f>
        <v>74.67574871979167</v>
      </c>
      <c r="P42" s="9">
        <f>(P41/P27)*100</f>
        <v>43.351001068785635</v>
      </c>
      <c r="Q42" s="9">
        <f>(Q41/Q27)*100</f>
        <v>57.251625506525315</v>
      </c>
      <c r="R42" s="9">
        <f>(R41/R27)*100</f>
        <v>97.470234736172344</v>
      </c>
      <c r="S42" s="9">
        <f>(S41/S27)*100</f>
        <v>117.81497802341967</v>
      </c>
      <c r="T42" s="9">
        <f>(T41/T27)*100</f>
        <v>85.63626096238761</v>
      </c>
      <c r="U42" s="9">
        <f>(U41/U27)*100</f>
        <v>98.06746000537305</v>
      </c>
    </row>
    <row r="43" spans="1:21" x14ac:dyDescent="0.25">
      <c r="A43" t="s">
        <v>59</v>
      </c>
      <c r="B43" t="s">
        <v>10</v>
      </c>
      <c r="C43" t="s">
        <v>52</v>
      </c>
      <c r="D43">
        <v>70864</v>
      </c>
      <c r="E43">
        <v>186920</v>
      </c>
      <c r="F43">
        <v>6.48</v>
      </c>
      <c r="G43">
        <v>851601</v>
      </c>
      <c r="H43" t="s">
        <v>57</v>
      </c>
      <c r="I43" s="7">
        <v>0.21949246184539473</v>
      </c>
      <c r="J43" s="7"/>
      <c r="L43" s="1"/>
      <c r="M43" s="9"/>
      <c r="N43" s="9"/>
      <c r="O43" s="9"/>
      <c r="P43" s="9"/>
      <c r="Q43" s="9"/>
      <c r="R43" s="9"/>
      <c r="S43" s="9"/>
      <c r="T43" s="9"/>
      <c r="U43" s="9"/>
    </row>
    <row r="44" spans="1:21" x14ac:dyDescent="0.25">
      <c r="A44" t="s">
        <v>59</v>
      </c>
      <c r="B44" t="s">
        <v>10</v>
      </c>
      <c r="C44" t="s">
        <v>53</v>
      </c>
      <c r="D44">
        <v>66121</v>
      </c>
      <c r="E44">
        <v>164886</v>
      </c>
      <c r="F44">
        <v>6.47</v>
      </c>
      <c r="G44">
        <v>809873</v>
      </c>
      <c r="H44" t="s">
        <v>57</v>
      </c>
      <c r="I44" s="7">
        <v>0.20359488463005929</v>
      </c>
      <c r="J44" s="7"/>
    </row>
    <row r="45" spans="1:21" x14ac:dyDescent="0.25">
      <c r="A45" t="s">
        <v>59</v>
      </c>
      <c r="B45" t="s">
        <v>10</v>
      </c>
      <c r="C45" t="s">
        <v>54</v>
      </c>
      <c r="D45">
        <v>60337</v>
      </c>
      <c r="E45">
        <v>100840</v>
      </c>
      <c r="F45">
        <v>6.47</v>
      </c>
      <c r="G45">
        <v>942023</v>
      </c>
      <c r="H45" t="s">
        <v>57</v>
      </c>
      <c r="I45" s="7">
        <v>0.10704621861674291</v>
      </c>
      <c r="J45" s="7"/>
    </row>
    <row r="46" spans="1:21" x14ac:dyDescent="0.25">
      <c r="A46" t="s">
        <v>59</v>
      </c>
      <c r="B46" t="s">
        <v>10</v>
      </c>
      <c r="C46" t="s">
        <v>55</v>
      </c>
      <c r="D46">
        <v>80349</v>
      </c>
      <c r="E46">
        <v>209137</v>
      </c>
      <c r="F46">
        <v>6.47</v>
      </c>
      <c r="G46">
        <v>808426</v>
      </c>
      <c r="H46" t="s">
        <v>57</v>
      </c>
      <c r="I46" s="7">
        <v>0.25869652881030547</v>
      </c>
      <c r="J46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ED25D-D927-45EF-90A5-5DC30BB12B19}">
  <dimension ref="A1:U46"/>
  <sheetViews>
    <sheetView workbookViewId="0">
      <selection activeCell="P48" sqref="P48"/>
    </sheetView>
  </sheetViews>
  <sheetFormatPr defaultRowHeight="15" x14ac:dyDescent="0.25"/>
  <cols>
    <col min="10" max="10" width="10.5703125" bestFit="1" customWidth="1"/>
    <col min="12" max="12" width="16.140625" customWidth="1"/>
    <col min="15" max="15" width="10.42578125" customWidth="1"/>
    <col min="16" max="16" width="11.5703125" customWidth="1"/>
    <col min="17" max="17" width="12" customWidth="1"/>
  </cols>
  <sheetData>
    <row r="1" spans="1:21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</row>
    <row r="2" spans="1:21" x14ac:dyDescent="0.25">
      <c r="A2" t="s">
        <v>60</v>
      </c>
      <c r="B2" t="s">
        <v>10</v>
      </c>
      <c r="C2" t="s">
        <v>11</v>
      </c>
      <c r="D2">
        <v>216291</v>
      </c>
      <c r="E2">
        <v>648096</v>
      </c>
      <c r="F2">
        <v>7.65</v>
      </c>
      <c r="G2">
        <v>742686</v>
      </c>
      <c r="H2" t="s">
        <v>57</v>
      </c>
      <c r="I2" s="2">
        <v>0.873</v>
      </c>
      <c r="J2" s="2"/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</row>
    <row r="3" spans="1:21" x14ac:dyDescent="0.25">
      <c r="A3" t="s">
        <v>60</v>
      </c>
      <c r="B3" t="s">
        <v>10</v>
      </c>
      <c r="C3" t="s">
        <v>12</v>
      </c>
      <c r="D3">
        <v>1131636</v>
      </c>
      <c r="E3">
        <v>3390607</v>
      </c>
      <c r="F3">
        <v>7.65</v>
      </c>
      <c r="G3">
        <v>1012902</v>
      </c>
      <c r="H3" t="s">
        <v>57</v>
      </c>
      <c r="I3" s="2">
        <v>3.347</v>
      </c>
      <c r="J3" s="2"/>
      <c r="L3" s="1" t="s">
        <v>7</v>
      </c>
      <c r="M3" s="2">
        <v>0.873</v>
      </c>
      <c r="N3" s="2">
        <v>3.347</v>
      </c>
      <c r="O3" s="2">
        <v>9.1110000000000007</v>
      </c>
      <c r="P3" s="2">
        <v>63.856999999999999</v>
      </c>
      <c r="Q3" s="2">
        <v>94.275000000000006</v>
      </c>
      <c r="R3" s="2">
        <v>5.0999999999999997E-2</v>
      </c>
      <c r="S3" s="2">
        <v>4.2999999999999997E-2</v>
      </c>
      <c r="T3" s="2">
        <v>1.6E-2</v>
      </c>
      <c r="U3" s="2">
        <v>1.0999999999999999E-2</v>
      </c>
    </row>
    <row r="4" spans="1:21" x14ac:dyDescent="0.25">
      <c r="A4" t="s">
        <v>60</v>
      </c>
      <c r="B4" t="s">
        <v>10</v>
      </c>
      <c r="C4" t="s">
        <v>13</v>
      </c>
      <c r="D4">
        <v>7358886</v>
      </c>
      <c r="E4">
        <v>22202798</v>
      </c>
      <c r="F4">
        <v>7.65</v>
      </c>
      <c r="G4">
        <v>2436995</v>
      </c>
      <c r="H4" t="s">
        <v>57</v>
      </c>
      <c r="I4" s="2">
        <v>9.1110000000000007</v>
      </c>
      <c r="J4" s="2"/>
      <c r="L4" s="1"/>
      <c r="M4" s="2"/>
      <c r="N4" s="2"/>
      <c r="O4" s="2"/>
      <c r="P4" s="2"/>
      <c r="Q4" s="2"/>
      <c r="R4" s="2"/>
      <c r="S4" s="2"/>
      <c r="T4" s="2"/>
      <c r="U4" s="2"/>
    </row>
    <row r="5" spans="1:21" x14ac:dyDescent="0.25">
      <c r="A5" t="s">
        <v>60</v>
      </c>
      <c r="B5" t="s">
        <v>10</v>
      </c>
      <c r="C5" t="s">
        <v>14</v>
      </c>
      <c r="D5">
        <v>21975255</v>
      </c>
      <c r="E5">
        <v>72608692</v>
      </c>
      <c r="F5">
        <v>7.65</v>
      </c>
      <c r="G5">
        <v>1137044</v>
      </c>
      <c r="H5" t="s">
        <v>57</v>
      </c>
      <c r="I5" s="2">
        <v>63.856999999999999</v>
      </c>
      <c r="J5" s="2"/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t="s">
        <v>60</v>
      </c>
      <c r="B6" t="s">
        <v>10</v>
      </c>
      <c r="C6" t="s">
        <v>15</v>
      </c>
      <c r="D6">
        <v>37338995</v>
      </c>
      <c r="E6">
        <v>127872842</v>
      </c>
      <c r="F6">
        <v>7.65</v>
      </c>
      <c r="G6">
        <v>1356381</v>
      </c>
      <c r="H6" t="s">
        <v>57</v>
      </c>
      <c r="I6" s="2">
        <v>94.275000000000006</v>
      </c>
      <c r="J6" s="2"/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t="s">
        <v>60</v>
      </c>
      <c r="B7" t="s">
        <v>10</v>
      </c>
      <c r="C7" t="s">
        <v>16</v>
      </c>
      <c r="D7">
        <v>15071</v>
      </c>
      <c r="E7">
        <v>50323</v>
      </c>
      <c r="F7">
        <v>7.65</v>
      </c>
      <c r="G7">
        <v>987827</v>
      </c>
      <c r="H7" t="s">
        <v>57</v>
      </c>
      <c r="I7" s="2">
        <v>5.0999999999999997E-2</v>
      </c>
      <c r="J7" s="2"/>
      <c r="M7" s="9" t="s">
        <v>69</v>
      </c>
      <c r="N7" s="9"/>
      <c r="O7" s="9"/>
      <c r="P7" s="9"/>
      <c r="Q7" s="7"/>
      <c r="R7" s="9"/>
      <c r="S7" s="9"/>
      <c r="T7" s="9"/>
      <c r="U7" s="9"/>
    </row>
    <row r="8" spans="1:21" x14ac:dyDescent="0.25">
      <c r="A8" t="s">
        <v>60</v>
      </c>
      <c r="B8" t="s">
        <v>10</v>
      </c>
      <c r="C8" t="s">
        <v>17</v>
      </c>
      <c r="D8">
        <v>12418</v>
      </c>
      <c r="E8">
        <v>39403</v>
      </c>
      <c r="F8">
        <v>7.65</v>
      </c>
      <c r="G8">
        <v>918707</v>
      </c>
      <c r="H8" t="s">
        <v>57</v>
      </c>
      <c r="I8" s="2">
        <v>4.2999999999999997E-2</v>
      </c>
      <c r="J8" s="2"/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</row>
    <row r="9" spans="1:21" x14ac:dyDescent="0.25">
      <c r="A9" t="s">
        <v>60</v>
      </c>
      <c r="B9" t="s">
        <v>10</v>
      </c>
      <c r="C9" t="s">
        <v>18</v>
      </c>
      <c r="D9">
        <v>7431</v>
      </c>
      <c r="E9">
        <v>22341</v>
      </c>
      <c r="F9">
        <v>7.65</v>
      </c>
      <c r="G9">
        <v>1388418</v>
      </c>
      <c r="H9" t="s">
        <v>57</v>
      </c>
      <c r="I9" s="2">
        <v>1.6E-2</v>
      </c>
      <c r="J9" s="2"/>
      <c r="L9" s="1" t="s">
        <v>83</v>
      </c>
      <c r="M9" s="2">
        <v>0.99497857371071707</v>
      </c>
      <c r="N9" s="2">
        <v>3.414989494029534</v>
      </c>
      <c r="O9" s="2">
        <v>9.619503771068338</v>
      </c>
      <c r="P9" s="2">
        <v>60.703500024720377</v>
      </c>
      <c r="Q9" s="2">
        <v>92.60066736952578</v>
      </c>
      <c r="R9" s="2">
        <v>4.6218736192909816E-2</v>
      </c>
      <c r="S9" s="2">
        <v>5.1120618895640756E-2</v>
      </c>
      <c r="T9" s="2">
        <v>1.7076004076171103E-2</v>
      </c>
      <c r="U9" s="2">
        <v>1.0815490935003691E-2</v>
      </c>
    </row>
    <row r="10" spans="1:21" x14ac:dyDescent="0.25">
      <c r="A10" t="s">
        <v>60</v>
      </c>
      <c r="B10" t="s">
        <v>10</v>
      </c>
      <c r="C10" t="s">
        <v>19</v>
      </c>
      <c r="D10">
        <v>4947</v>
      </c>
      <c r="E10">
        <v>10680</v>
      </c>
      <c r="F10">
        <v>7.65</v>
      </c>
      <c r="G10">
        <v>934530</v>
      </c>
      <c r="H10" t="s">
        <v>57</v>
      </c>
      <c r="I10" s="2">
        <v>1.0999999999999999E-2</v>
      </c>
      <c r="J10" s="2"/>
      <c r="L10" s="1" t="s">
        <v>84</v>
      </c>
      <c r="M10" s="9">
        <f>(M9/M3)*100</f>
        <v>113.97234521314057</v>
      </c>
      <c r="N10" s="9">
        <f>(N9/N3)*100</f>
        <v>102.03135626021913</v>
      </c>
      <c r="O10" s="9">
        <f>(O9/O3)*100</f>
        <v>105.58120701425023</v>
      </c>
      <c r="P10" s="9">
        <f>(P9/P3)*100</f>
        <v>95.061622100506398</v>
      </c>
      <c r="Q10" s="9">
        <f>(Q9/Q3)*100</f>
        <v>98.223990845426428</v>
      </c>
      <c r="R10" s="9">
        <f>(R9/R3)*100</f>
        <v>90.624972927274158</v>
      </c>
      <c r="S10" s="9">
        <f>(S9/S3)*100</f>
        <v>118.88516022242037</v>
      </c>
      <c r="T10" s="9">
        <f>(T9/T3)*100</f>
        <v>106.72502547606939</v>
      </c>
      <c r="U10" s="9">
        <f>(U9/U3)*100</f>
        <v>98.322644863669922</v>
      </c>
    </row>
    <row r="11" spans="1:21" x14ac:dyDescent="0.25">
      <c r="A11" t="s">
        <v>60</v>
      </c>
      <c r="B11" t="s">
        <v>10</v>
      </c>
      <c r="C11" t="s">
        <v>20</v>
      </c>
      <c r="D11">
        <v>203688</v>
      </c>
      <c r="E11">
        <v>604149</v>
      </c>
      <c r="F11">
        <v>7.65</v>
      </c>
      <c r="G11">
        <v>607198</v>
      </c>
      <c r="H11" t="s">
        <v>57</v>
      </c>
      <c r="I11" s="2">
        <v>0.99497857371071707</v>
      </c>
      <c r="J11" s="2"/>
    </row>
    <row r="12" spans="1:21" x14ac:dyDescent="0.25">
      <c r="A12" t="s">
        <v>60</v>
      </c>
      <c r="B12" t="s">
        <v>10</v>
      </c>
      <c r="C12" t="s">
        <v>21</v>
      </c>
      <c r="D12">
        <v>1260590</v>
      </c>
      <c r="E12">
        <v>3731600</v>
      </c>
      <c r="F12">
        <v>7.65</v>
      </c>
      <c r="G12">
        <v>1092712</v>
      </c>
      <c r="H12" t="s">
        <v>57</v>
      </c>
      <c r="I12" s="2">
        <v>3.414989494029534</v>
      </c>
      <c r="J12" s="2"/>
      <c r="L12" s="1"/>
      <c r="M12" s="9"/>
      <c r="N12" s="9"/>
      <c r="O12" s="9"/>
      <c r="P12" s="9"/>
      <c r="Q12" s="9"/>
      <c r="R12" s="9"/>
      <c r="S12" s="9"/>
      <c r="T12" s="9"/>
      <c r="U12" s="9"/>
    </row>
    <row r="13" spans="1:21" x14ac:dyDescent="0.25">
      <c r="A13" t="s">
        <v>60</v>
      </c>
      <c r="B13" t="s">
        <v>10</v>
      </c>
      <c r="C13" t="s">
        <v>22</v>
      </c>
      <c r="D13">
        <v>6495041</v>
      </c>
      <c r="E13">
        <v>19696540</v>
      </c>
      <c r="F13">
        <v>7.65</v>
      </c>
      <c r="G13">
        <v>2047563</v>
      </c>
      <c r="H13" t="s">
        <v>57</v>
      </c>
      <c r="I13" s="2">
        <v>9.619503771068338</v>
      </c>
      <c r="J13" s="2"/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t="s">
        <v>60</v>
      </c>
      <c r="B14" t="s">
        <v>10</v>
      </c>
      <c r="C14" t="s">
        <v>23</v>
      </c>
      <c r="D14">
        <v>21849149</v>
      </c>
      <c r="E14">
        <v>191537268</v>
      </c>
      <c r="F14">
        <v>7.65</v>
      </c>
      <c r="G14">
        <v>3155292</v>
      </c>
      <c r="H14" t="s">
        <v>57</v>
      </c>
      <c r="I14" s="2">
        <v>60.703500024720377</v>
      </c>
      <c r="J14" s="2"/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t="s">
        <v>60</v>
      </c>
      <c r="B15" t="s">
        <v>10</v>
      </c>
      <c r="C15" t="s">
        <v>24</v>
      </c>
      <c r="D15">
        <v>27618869</v>
      </c>
      <c r="E15">
        <v>231526115</v>
      </c>
      <c r="F15">
        <v>7.65</v>
      </c>
      <c r="G15">
        <v>2500264</v>
      </c>
      <c r="H15" t="s">
        <v>57</v>
      </c>
      <c r="I15" s="2">
        <v>92.60066736952578</v>
      </c>
      <c r="J15" s="2"/>
      <c r="M15" s="9" t="s">
        <v>70</v>
      </c>
      <c r="N15" s="9"/>
      <c r="O15" s="9"/>
      <c r="P15" s="9"/>
      <c r="Q15" s="7"/>
      <c r="R15" s="9"/>
      <c r="S15" s="9"/>
      <c r="T15" s="9"/>
      <c r="U15" s="9"/>
    </row>
    <row r="16" spans="1:21" x14ac:dyDescent="0.25">
      <c r="A16" t="s">
        <v>60</v>
      </c>
      <c r="B16" t="s">
        <v>10</v>
      </c>
      <c r="C16" t="s">
        <v>25</v>
      </c>
      <c r="D16">
        <v>13198</v>
      </c>
      <c r="E16">
        <v>40588</v>
      </c>
      <c r="F16">
        <v>7.65</v>
      </c>
      <c r="G16">
        <v>878172</v>
      </c>
      <c r="H16" t="s">
        <v>57</v>
      </c>
      <c r="I16" s="2">
        <v>4.6218736192909816E-2</v>
      </c>
      <c r="J16" s="2"/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</row>
    <row r="17" spans="1:21" x14ac:dyDescent="0.25">
      <c r="A17" t="s">
        <v>60</v>
      </c>
      <c r="B17" t="s">
        <v>10</v>
      </c>
      <c r="C17" t="s">
        <v>26</v>
      </c>
      <c r="D17">
        <v>15941</v>
      </c>
      <c r="E17">
        <v>45714</v>
      </c>
      <c r="F17">
        <v>7.65</v>
      </c>
      <c r="G17">
        <v>894238</v>
      </c>
      <c r="H17" t="s">
        <v>57</v>
      </c>
      <c r="I17" s="2">
        <v>5.1120618895640756E-2</v>
      </c>
      <c r="J17" s="2"/>
      <c r="L17" s="1" t="s">
        <v>83</v>
      </c>
      <c r="M17" s="2">
        <v>0.88231812072411542</v>
      </c>
      <c r="N17" s="2">
        <v>3.1090721335342217</v>
      </c>
      <c r="O17" s="2">
        <v>10.087816085866203</v>
      </c>
      <c r="P17" s="2">
        <v>63.058977301056892</v>
      </c>
      <c r="Q17" s="2">
        <v>92.282601557254694</v>
      </c>
      <c r="R17" s="2">
        <v>5.0491955739835906E-2</v>
      </c>
      <c r="S17" s="2">
        <v>4.6068951551663039E-2</v>
      </c>
      <c r="T17" s="2">
        <v>1.6678998283481402E-2</v>
      </c>
      <c r="U17" s="2">
        <v>1.2075316726577323E-2</v>
      </c>
    </row>
    <row r="18" spans="1:21" x14ac:dyDescent="0.25">
      <c r="A18" t="s">
        <v>60</v>
      </c>
      <c r="B18" t="s">
        <v>10</v>
      </c>
      <c r="C18" t="s">
        <v>27</v>
      </c>
      <c r="D18">
        <v>7122</v>
      </c>
      <c r="E18">
        <v>9099</v>
      </c>
      <c r="F18">
        <v>7.65</v>
      </c>
      <c r="G18">
        <v>532853</v>
      </c>
      <c r="H18" t="s">
        <v>57</v>
      </c>
      <c r="I18" s="2">
        <v>1.7076004076171103E-2</v>
      </c>
      <c r="J18" s="2"/>
      <c r="L18" s="1" t="s">
        <v>84</v>
      </c>
      <c r="M18" s="9">
        <f>(M17/M3)*100</f>
        <v>101.06736778054012</v>
      </c>
      <c r="N18" s="9">
        <f>(N17/N3)*100</f>
        <v>92.891309636516937</v>
      </c>
      <c r="O18" s="9">
        <f>(O17/O3)*100</f>
        <v>110.72128290929868</v>
      </c>
      <c r="P18" s="9">
        <f>(P17/P3)*100</f>
        <v>98.75029722827081</v>
      </c>
      <c r="Q18" s="9">
        <f>(Q17/Q3)*100</f>
        <v>97.886609978525257</v>
      </c>
      <c r="R18" s="9">
        <f>(R17/R3)*100</f>
        <v>99.003834783991991</v>
      </c>
      <c r="S18" s="9">
        <f>(S17/S3)*100</f>
        <v>107.13709663177451</v>
      </c>
      <c r="T18" s="9">
        <f>(T17/T3)*100</f>
        <v>104.24373927175876</v>
      </c>
      <c r="U18" s="9">
        <f>(U17/U3)*100</f>
        <v>109.77560660524841</v>
      </c>
    </row>
    <row r="19" spans="1:21" x14ac:dyDescent="0.25">
      <c r="A19" t="s">
        <v>60</v>
      </c>
      <c r="B19" t="s">
        <v>10</v>
      </c>
      <c r="C19" t="s">
        <v>28</v>
      </c>
      <c r="D19">
        <v>5549</v>
      </c>
      <c r="E19">
        <v>8894</v>
      </c>
      <c r="F19">
        <v>7.65</v>
      </c>
      <c r="G19">
        <v>822339</v>
      </c>
      <c r="H19" t="s">
        <v>57</v>
      </c>
      <c r="I19" s="2">
        <v>1.0815490935003691E-2</v>
      </c>
      <c r="J19" s="2"/>
    </row>
    <row r="20" spans="1:21" x14ac:dyDescent="0.25">
      <c r="A20" t="s">
        <v>60</v>
      </c>
      <c r="B20" t="s">
        <v>10</v>
      </c>
      <c r="C20" t="s">
        <v>29</v>
      </c>
      <c r="D20">
        <v>89975</v>
      </c>
      <c r="E20">
        <v>274388</v>
      </c>
      <c r="F20">
        <v>7.65</v>
      </c>
      <c r="G20">
        <v>1079889</v>
      </c>
      <c r="H20" t="s">
        <v>57</v>
      </c>
      <c r="I20" s="2">
        <v>0.25408907767372385</v>
      </c>
      <c r="J20" s="2"/>
      <c r="L20" s="1"/>
      <c r="M20" s="9"/>
      <c r="N20" s="9"/>
      <c r="O20" s="9"/>
      <c r="P20" s="9"/>
      <c r="Q20" s="9"/>
      <c r="R20" s="9"/>
      <c r="S20" s="9"/>
      <c r="T20" s="9"/>
      <c r="U20" s="9"/>
    </row>
    <row r="21" spans="1:21" x14ac:dyDescent="0.25">
      <c r="A21" t="s">
        <v>60</v>
      </c>
      <c r="B21" t="s">
        <v>10</v>
      </c>
      <c r="C21" t="s">
        <v>30</v>
      </c>
      <c r="D21">
        <v>319698</v>
      </c>
      <c r="E21">
        <v>936932</v>
      </c>
      <c r="F21">
        <v>7.65</v>
      </c>
      <c r="G21">
        <v>1288234</v>
      </c>
      <c r="H21" t="s">
        <v>57</v>
      </c>
      <c r="I21" s="2">
        <v>0.72729954340593406</v>
      </c>
      <c r="J21" s="2"/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t="s">
        <v>60</v>
      </c>
      <c r="B22" t="s">
        <v>10</v>
      </c>
      <c r="C22" t="s">
        <v>31</v>
      </c>
      <c r="D22">
        <v>1312139</v>
      </c>
      <c r="E22">
        <v>3927748</v>
      </c>
      <c r="F22">
        <v>7.66</v>
      </c>
      <c r="G22">
        <v>2445421</v>
      </c>
      <c r="H22" t="s">
        <v>57</v>
      </c>
      <c r="I22" s="2">
        <v>1.6061643373472299</v>
      </c>
      <c r="J22" s="2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t="s">
        <v>60</v>
      </c>
      <c r="B23" t="s">
        <v>10</v>
      </c>
      <c r="C23" t="s">
        <v>32</v>
      </c>
      <c r="D23">
        <v>17759499</v>
      </c>
      <c r="E23">
        <v>55784521</v>
      </c>
      <c r="F23">
        <v>7.66</v>
      </c>
      <c r="G23">
        <v>1316010</v>
      </c>
      <c r="H23" t="s">
        <v>57</v>
      </c>
      <c r="I23" s="2">
        <v>42.389131541553638</v>
      </c>
      <c r="J23" s="2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t="s">
        <v>60</v>
      </c>
      <c r="B24" t="s">
        <v>10</v>
      </c>
      <c r="C24" t="s">
        <v>33</v>
      </c>
      <c r="D24">
        <v>22894869</v>
      </c>
      <c r="E24">
        <v>77777559</v>
      </c>
      <c r="F24">
        <v>7.65</v>
      </c>
      <c r="G24">
        <v>1284905</v>
      </c>
      <c r="H24" t="s">
        <v>57</v>
      </c>
      <c r="I24" s="2">
        <v>60.531758379024133</v>
      </c>
      <c r="J24" s="2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t="s">
        <v>60</v>
      </c>
      <c r="B25" t="s">
        <v>10</v>
      </c>
      <c r="C25" t="s">
        <v>34</v>
      </c>
      <c r="D25">
        <v>10471</v>
      </c>
      <c r="E25">
        <v>34381</v>
      </c>
      <c r="F25">
        <v>7.66</v>
      </c>
      <c r="G25">
        <v>848307</v>
      </c>
      <c r="H25" t="s">
        <v>57</v>
      </c>
      <c r="I25" s="2">
        <v>4.0528959445106545E-2</v>
      </c>
      <c r="J25" s="2"/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</row>
    <row r="26" spans="1:21" x14ac:dyDescent="0.25">
      <c r="A26" t="s">
        <v>60</v>
      </c>
      <c r="B26" t="s">
        <v>10</v>
      </c>
      <c r="C26" t="s">
        <v>35</v>
      </c>
      <c r="D26">
        <v>6150</v>
      </c>
      <c r="E26">
        <v>16512</v>
      </c>
      <c r="F26">
        <v>7.65</v>
      </c>
      <c r="G26">
        <v>877787</v>
      </c>
      <c r="H26" t="s">
        <v>57</v>
      </c>
      <c r="I26" s="2">
        <v>1.8810941606562867E-2</v>
      </c>
      <c r="J26" s="2"/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</row>
    <row r="27" spans="1:21" x14ac:dyDescent="0.25">
      <c r="A27" t="s">
        <v>60</v>
      </c>
      <c r="B27" t="s">
        <v>10</v>
      </c>
      <c r="C27" t="s">
        <v>36</v>
      </c>
      <c r="D27">
        <v>3278</v>
      </c>
      <c r="E27">
        <v>8540</v>
      </c>
      <c r="F27">
        <v>7.67</v>
      </c>
      <c r="G27">
        <v>1038998</v>
      </c>
      <c r="H27" t="s">
        <v>57</v>
      </c>
      <c r="I27" s="2">
        <v>8.2194575927961363E-3</v>
      </c>
      <c r="J27" s="2"/>
      <c r="L27" s="1" t="s">
        <v>7</v>
      </c>
      <c r="M27" s="2">
        <v>0.873</v>
      </c>
      <c r="N27" s="2">
        <v>3.347</v>
      </c>
      <c r="O27" s="2">
        <v>9.1110000000000007</v>
      </c>
      <c r="P27" s="2">
        <v>63.856999999999999</v>
      </c>
      <c r="Q27" s="2">
        <v>94.275000000000006</v>
      </c>
      <c r="R27" s="2">
        <v>5.0999999999999997E-2</v>
      </c>
      <c r="S27" s="2">
        <v>4.2999999999999997E-2</v>
      </c>
      <c r="T27" s="2">
        <v>1.6E-2</v>
      </c>
      <c r="U27" s="2">
        <v>1.0999999999999999E-2</v>
      </c>
    </row>
    <row r="28" spans="1:21" x14ac:dyDescent="0.25">
      <c r="A28" t="s">
        <v>60</v>
      </c>
      <c r="B28" t="s">
        <v>10</v>
      </c>
      <c r="C28" t="s">
        <v>37</v>
      </c>
      <c r="D28">
        <v>3172</v>
      </c>
      <c r="E28">
        <v>8435</v>
      </c>
      <c r="F28">
        <v>7.66</v>
      </c>
      <c r="G28">
        <v>864355</v>
      </c>
      <c r="H28" t="s">
        <v>57</v>
      </c>
      <c r="I28" s="2">
        <v>9.7587218214738158E-3</v>
      </c>
      <c r="J28" s="2"/>
      <c r="L28" s="1"/>
      <c r="M28" s="2"/>
      <c r="N28" s="2"/>
      <c r="O28" s="2"/>
      <c r="P28" s="2"/>
      <c r="Q28" s="2"/>
      <c r="R28" s="2"/>
      <c r="S28" s="2"/>
      <c r="T28" s="2"/>
      <c r="U28" s="2"/>
    </row>
    <row r="29" spans="1:21" x14ac:dyDescent="0.25">
      <c r="A29" t="s">
        <v>60</v>
      </c>
      <c r="B29" t="s">
        <v>10</v>
      </c>
      <c r="C29" t="s">
        <v>38</v>
      </c>
      <c r="D29">
        <v>95802</v>
      </c>
      <c r="E29">
        <v>284330</v>
      </c>
      <c r="F29">
        <v>7.65</v>
      </c>
      <c r="G29">
        <v>1208514</v>
      </c>
      <c r="H29" t="s">
        <v>57</v>
      </c>
      <c r="I29" s="2">
        <v>0.23527240892534138</v>
      </c>
      <c r="J29" s="2"/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t="s">
        <v>60</v>
      </c>
      <c r="B30" t="s">
        <v>10</v>
      </c>
      <c r="C30" t="s">
        <v>39</v>
      </c>
      <c r="D30">
        <v>374162</v>
      </c>
      <c r="E30">
        <v>1104960</v>
      </c>
      <c r="F30">
        <v>7.66</v>
      </c>
      <c r="G30">
        <v>2383688</v>
      </c>
      <c r="H30" t="s">
        <v>57</v>
      </c>
      <c r="I30" s="2">
        <v>0.46355059890388339</v>
      </c>
      <c r="J30" s="2"/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t="s">
        <v>60</v>
      </c>
      <c r="B31" t="s">
        <v>10</v>
      </c>
      <c r="C31" t="s">
        <v>40</v>
      </c>
      <c r="D31">
        <v>501774</v>
      </c>
      <c r="E31">
        <v>1468762</v>
      </c>
      <c r="F31">
        <v>7.65</v>
      </c>
      <c r="G31">
        <v>2591492</v>
      </c>
      <c r="H31" t="s">
        <v>57</v>
      </c>
      <c r="I31" s="2">
        <v>0.56676308474037351</v>
      </c>
      <c r="J31" s="2"/>
      <c r="M31" s="9" t="s">
        <v>81</v>
      </c>
      <c r="N31" s="9"/>
      <c r="O31" s="9"/>
      <c r="P31" s="9"/>
      <c r="Q31" s="9"/>
      <c r="R31" s="7"/>
      <c r="S31" s="9"/>
      <c r="T31" s="9"/>
      <c r="U31" s="9"/>
    </row>
    <row r="32" spans="1:21" x14ac:dyDescent="0.25">
      <c r="A32" t="s">
        <v>60</v>
      </c>
      <c r="B32" t="s">
        <v>10</v>
      </c>
      <c r="C32" t="s">
        <v>41</v>
      </c>
      <c r="D32">
        <v>16905720</v>
      </c>
      <c r="E32">
        <v>54167787</v>
      </c>
      <c r="F32">
        <v>7.65</v>
      </c>
      <c r="G32">
        <v>2559120</v>
      </c>
      <c r="H32" t="s">
        <v>57</v>
      </c>
      <c r="I32" s="2">
        <v>21.166567804557818</v>
      </c>
      <c r="J32" s="2"/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</row>
    <row r="33" spans="1:21" x14ac:dyDescent="0.25">
      <c r="A33" t="s">
        <v>60</v>
      </c>
      <c r="B33" t="s">
        <v>10</v>
      </c>
      <c r="C33" t="s">
        <v>42</v>
      </c>
      <c r="D33">
        <v>20829936</v>
      </c>
      <c r="E33">
        <v>69090979</v>
      </c>
      <c r="F33">
        <v>7.66</v>
      </c>
      <c r="G33">
        <v>2428544</v>
      </c>
      <c r="H33" t="s">
        <v>57</v>
      </c>
      <c r="I33" s="2">
        <v>28.449547959600483</v>
      </c>
      <c r="J33" s="2"/>
      <c r="L33" s="1" t="s">
        <v>83</v>
      </c>
      <c r="M33" s="2">
        <v>0.25408907767372385</v>
      </c>
      <c r="N33" s="2">
        <v>0.72729954340593406</v>
      </c>
      <c r="O33" s="2">
        <v>1.6061643373472299</v>
      </c>
      <c r="P33" s="2">
        <v>42.389131541553638</v>
      </c>
      <c r="Q33" s="2">
        <v>60.531758379024133</v>
      </c>
      <c r="R33" s="2">
        <v>4.0528959445106545E-2</v>
      </c>
      <c r="S33" s="2">
        <v>1.8810941606562867E-2</v>
      </c>
      <c r="T33" s="2">
        <v>8.2194575927961363E-3</v>
      </c>
      <c r="U33" s="2">
        <v>9.7587218214738158E-3</v>
      </c>
    </row>
    <row r="34" spans="1:21" x14ac:dyDescent="0.25">
      <c r="A34" t="s">
        <v>60</v>
      </c>
      <c r="B34" t="s">
        <v>10</v>
      </c>
      <c r="C34" t="s">
        <v>43</v>
      </c>
      <c r="D34">
        <v>8627</v>
      </c>
      <c r="E34">
        <v>18561</v>
      </c>
      <c r="F34">
        <v>7.65</v>
      </c>
      <c r="G34">
        <v>469068</v>
      </c>
      <c r="H34" t="s">
        <v>57</v>
      </c>
      <c r="I34" s="2">
        <v>3.9569955742024612E-2</v>
      </c>
      <c r="J34" s="2"/>
      <c r="L34" s="1" t="s">
        <v>84</v>
      </c>
      <c r="M34" s="14">
        <f>(M33/M27)*100</f>
        <v>29.105278084046262</v>
      </c>
      <c r="N34" s="14">
        <f>(N33/N27)*100</f>
        <v>21.729893737852827</v>
      </c>
      <c r="O34" s="14">
        <f>(O33/O27)*100</f>
        <v>17.628847956834921</v>
      </c>
      <c r="P34" s="14">
        <f>(P33/P27)*100</f>
        <v>66.381338837642929</v>
      </c>
      <c r="Q34" s="14">
        <f>(Q33/Q27)*100</f>
        <v>64.207646119357349</v>
      </c>
      <c r="R34" s="14">
        <f>(R33/R27)*100</f>
        <v>79.468547931581469</v>
      </c>
      <c r="S34" s="14">
        <f>(S33/S27)*100</f>
        <v>43.746375829215971</v>
      </c>
      <c r="T34" s="14">
        <f>(T33/T27)*100</f>
        <v>51.371609954975852</v>
      </c>
      <c r="U34" s="14">
        <f>(U33/U27)*100</f>
        <v>88.715652922489241</v>
      </c>
    </row>
    <row r="35" spans="1:21" x14ac:dyDescent="0.25">
      <c r="A35" t="s">
        <v>60</v>
      </c>
      <c r="B35" t="s">
        <v>10</v>
      </c>
      <c r="C35" t="s">
        <v>44</v>
      </c>
      <c r="D35">
        <v>4816</v>
      </c>
      <c r="E35">
        <v>9819</v>
      </c>
      <c r="F35">
        <v>7.66</v>
      </c>
      <c r="G35">
        <v>490302</v>
      </c>
      <c r="H35" t="s">
        <v>57</v>
      </c>
      <c r="I35" s="2">
        <v>2.0026432688424686E-2</v>
      </c>
      <c r="J35" s="2"/>
    </row>
    <row r="36" spans="1:21" x14ac:dyDescent="0.25">
      <c r="A36" t="s">
        <v>60</v>
      </c>
      <c r="B36" t="s">
        <v>10</v>
      </c>
      <c r="C36" t="s">
        <v>45</v>
      </c>
      <c r="D36">
        <v>3317</v>
      </c>
      <c r="E36">
        <v>3881</v>
      </c>
      <c r="F36">
        <v>7.66</v>
      </c>
      <c r="G36">
        <v>516790</v>
      </c>
      <c r="H36" t="s">
        <v>57</v>
      </c>
      <c r="I36" s="2">
        <v>7.5098202364596838E-3</v>
      </c>
      <c r="J36" s="2"/>
      <c r="L36" s="1"/>
      <c r="M36" s="14"/>
      <c r="N36" s="14"/>
      <c r="O36" s="14"/>
      <c r="P36" s="14"/>
      <c r="Q36" s="14"/>
      <c r="R36" s="14"/>
      <c r="S36" s="14"/>
      <c r="T36" s="14"/>
      <c r="U36" s="14"/>
    </row>
    <row r="37" spans="1:21" x14ac:dyDescent="0.25">
      <c r="A37" t="s">
        <v>60</v>
      </c>
      <c r="B37" t="s">
        <v>10</v>
      </c>
      <c r="C37" t="s">
        <v>46</v>
      </c>
      <c r="D37">
        <v>3254</v>
      </c>
      <c r="E37">
        <v>2578</v>
      </c>
      <c r="F37">
        <v>7.66</v>
      </c>
      <c r="G37">
        <v>503674</v>
      </c>
      <c r="H37" t="s">
        <v>57</v>
      </c>
      <c r="I37" s="2">
        <v>5.1183900697673495E-3</v>
      </c>
      <c r="J37" s="2"/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t="s">
        <v>60</v>
      </c>
      <c r="B38" t="s">
        <v>10</v>
      </c>
      <c r="C38" t="s">
        <v>47</v>
      </c>
      <c r="D38">
        <v>33771</v>
      </c>
      <c r="E38">
        <v>1647040</v>
      </c>
      <c r="F38">
        <v>7.66</v>
      </c>
      <c r="G38">
        <v>1866719</v>
      </c>
      <c r="H38" t="s">
        <v>57</v>
      </c>
      <c r="I38" s="2">
        <v>0.88231812072411542</v>
      </c>
      <c r="J38" s="2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t="s">
        <v>60</v>
      </c>
      <c r="B39" t="s">
        <v>10</v>
      </c>
      <c r="C39" t="s">
        <v>48</v>
      </c>
      <c r="D39">
        <v>477073</v>
      </c>
      <c r="E39">
        <v>7346240</v>
      </c>
      <c r="F39">
        <v>7.66</v>
      </c>
      <c r="G39">
        <v>2362840</v>
      </c>
      <c r="H39" t="s">
        <v>57</v>
      </c>
      <c r="I39" s="2">
        <v>3.1090721335342217</v>
      </c>
      <c r="J39" s="2"/>
      <c r="M39" s="14" t="s">
        <v>70</v>
      </c>
      <c r="N39" s="14"/>
      <c r="O39" s="14"/>
      <c r="P39" s="14"/>
      <c r="Q39" s="14"/>
      <c r="R39" s="13"/>
      <c r="S39" s="14"/>
      <c r="T39" s="14"/>
      <c r="U39" s="14"/>
    </row>
    <row r="40" spans="1:21" x14ac:dyDescent="0.25">
      <c r="A40" t="s">
        <v>60</v>
      </c>
      <c r="B40" t="s">
        <v>10</v>
      </c>
      <c r="C40" t="s">
        <v>49</v>
      </c>
      <c r="D40">
        <v>5704428</v>
      </c>
      <c r="E40">
        <v>17522819</v>
      </c>
      <c r="F40">
        <v>7.66</v>
      </c>
      <c r="G40">
        <v>1737028</v>
      </c>
      <c r="H40" t="s">
        <v>57</v>
      </c>
      <c r="I40" s="2">
        <v>10.087816085866203</v>
      </c>
      <c r="J40" s="2"/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</row>
    <row r="41" spans="1:21" x14ac:dyDescent="0.25">
      <c r="A41" t="s">
        <v>60</v>
      </c>
      <c r="B41" t="s">
        <v>10</v>
      </c>
      <c r="C41" t="s">
        <v>50</v>
      </c>
      <c r="D41">
        <v>21426830</v>
      </c>
      <c r="E41">
        <v>160366168</v>
      </c>
      <c r="F41">
        <v>7.66</v>
      </c>
      <c r="G41">
        <v>2543114</v>
      </c>
      <c r="H41" t="s">
        <v>57</v>
      </c>
      <c r="I41" s="2">
        <v>63.058977301056892</v>
      </c>
      <c r="J41" s="2"/>
      <c r="L41" s="1" t="s">
        <v>83</v>
      </c>
      <c r="M41" s="2">
        <v>0.23527240892534138</v>
      </c>
      <c r="N41" s="2">
        <v>0.46355059890388339</v>
      </c>
      <c r="O41" s="2">
        <v>0.56676308474037351</v>
      </c>
      <c r="P41" s="2">
        <v>21.166567804557818</v>
      </c>
      <c r="Q41" s="2">
        <v>28.449547959600483</v>
      </c>
      <c r="R41" s="2">
        <v>3.9569955742024612E-2</v>
      </c>
      <c r="S41" s="2">
        <v>2.0026432688424686E-2</v>
      </c>
      <c r="T41" s="2">
        <v>7.5098202364596838E-3</v>
      </c>
      <c r="U41" s="2">
        <v>5.1183900697673495E-3</v>
      </c>
    </row>
    <row r="42" spans="1:21" x14ac:dyDescent="0.25">
      <c r="A42" t="s">
        <v>60</v>
      </c>
      <c r="B42" t="s">
        <v>10</v>
      </c>
      <c r="C42" t="s">
        <v>51</v>
      </c>
      <c r="D42">
        <v>61318596</v>
      </c>
      <c r="E42">
        <v>226514659</v>
      </c>
      <c r="F42">
        <v>7.66</v>
      </c>
      <c r="G42">
        <v>2454576</v>
      </c>
      <c r="H42" t="s">
        <v>57</v>
      </c>
      <c r="I42" s="2">
        <v>92.282601557254694</v>
      </c>
      <c r="J42" s="2"/>
      <c r="L42" s="1" t="s">
        <v>84</v>
      </c>
      <c r="M42" s="9">
        <f>(M41/M27)*100</f>
        <v>26.949875020084924</v>
      </c>
      <c r="N42" s="9">
        <f>(N41/N27)*100</f>
        <v>13.849734057480831</v>
      </c>
      <c r="O42" s="9">
        <f>(O41/O27)*100</f>
        <v>6.220646303812682</v>
      </c>
      <c r="P42" s="9">
        <f>(P41/P27)*100</f>
        <v>33.146824630906274</v>
      </c>
      <c r="Q42" s="9">
        <f>(Q41/Q27)*100</f>
        <v>30.177192213842989</v>
      </c>
      <c r="R42" s="9">
        <f>(R41/R27)*100</f>
        <v>77.58814851377376</v>
      </c>
      <c r="S42" s="9">
        <f>(S41/S27)*100</f>
        <v>46.57309927540625</v>
      </c>
      <c r="T42" s="9">
        <f>(T41/T27)*100</f>
        <v>46.936376477873019</v>
      </c>
      <c r="U42" s="9">
        <f>(U41/U27)*100</f>
        <v>46.530818816066812</v>
      </c>
    </row>
    <row r="43" spans="1:21" x14ac:dyDescent="0.25">
      <c r="A43" t="s">
        <v>60</v>
      </c>
      <c r="B43" t="s">
        <v>10</v>
      </c>
      <c r="C43" t="s">
        <v>52</v>
      </c>
      <c r="D43">
        <v>17212</v>
      </c>
      <c r="E43">
        <v>42999</v>
      </c>
      <c r="F43">
        <v>7.65</v>
      </c>
      <c r="G43">
        <v>851601</v>
      </c>
      <c r="H43" t="s">
        <v>57</v>
      </c>
      <c r="I43" s="2">
        <v>5.0491955739835906E-2</v>
      </c>
      <c r="J43" s="2"/>
    </row>
    <row r="44" spans="1:21" x14ac:dyDescent="0.25">
      <c r="A44" t="s">
        <v>60</v>
      </c>
      <c r="B44" t="s">
        <v>10</v>
      </c>
      <c r="C44" t="s">
        <v>53</v>
      </c>
      <c r="D44">
        <v>10081</v>
      </c>
      <c r="E44">
        <v>37310</v>
      </c>
      <c r="F44">
        <v>7.66</v>
      </c>
      <c r="G44">
        <v>809873</v>
      </c>
      <c r="H44" t="s">
        <v>57</v>
      </c>
      <c r="I44" s="2">
        <v>4.6068951551663039E-2</v>
      </c>
      <c r="J44" s="2"/>
      <c r="L44" s="1"/>
      <c r="M44" s="9"/>
      <c r="N44" s="9"/>
      <c r="O44" s="9"/>
      <c r="P44" s="9"/>
      <c r="Q44" s="9"/>
      <c r="R44" s="9"/>
      <c r="S44" s="9"/>
      <c r="T44" s="9"/>
      <c r="U44" s="9"/>
    </row>
    <row r="45" spans="1:21" x14ac:dyDescent="0.25">
      <c r="A45" t="s">
        <v>60</v>
      </c>
      <c r="B45" t="s">
        <v>10</v>
      </c>
      <c r="C45" t="s">
        <v>54</v>
      </c>
      <c r="D45">
        <v>5502</v>
      </c>
      <c r="E45">
        <v>15712</v>
      </c>
      <c r="F45">
        <v>7.66</v>
      </c>
      <c r="G45">
        <v>942023</v>
      </c>
      <c r="H45" t="s">
        <v>57</v>
      </c>
      <c r="I45" s="2">
        <v>1.6678998283481402E-2</v>
      </c>
      <c r="J45" s="2"/>
    </row>
    <row r="46" spans="1:21" x14ac:dyDescent="0.25">
      <c r="A46" t="s">
        <v>60</v>
      </c>
      <c r="B46" t="s">
        <v>10</v>
      </c>
      <c r="C46" t="s">
        <v>55</v>
      </c>
      <c r="D46">
        <v>7774</v>
      </c>
      <c r="E46">
        <v>9762</v>
      </c>
      <c r="F46">
        <v>7.66</v>
      </c>
      <c r="G46">
        <v>808426</v>
      </c>
      <c r="H46" t="s">
        <v>57</v>
      </c>
      <c r="I46" s="2">
        <v>1.2075316726577323E-2</v>
      </c>
      <c r="J46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7C200-A083-4411-9151-056A0C874334}">
  <dimension ref="A1:U51"/>
  <sheetViews>
    <sheetView workbookViewId="0">
      <selection activeCell="K51" sqref="K51"/>
    </sheetView>
  </sheetViews>
  <sheetFormatPr defaultRowHeight="15" x14ac:dyDescent="0.25"/>
  <cols>
    <col min="3" max="3" width="11.85546875" customWidth="1"/>
    <col min="10" max="10" width="10.5703125" bestFit="1" customWidth="1"/>
    <col min="12" max="12" width="20" customWidth="1"/>
    <col min="16" max="16" width="12" customWidth="1"/>
    <col min="17" max="17" width="10.85546875" customWidth="1"/>
    <col min="19" max="19" width="11.140625" customWidth="1"/>
  </cols>
  <sheetData>
    <row r="1" spans="1:21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</row>
    <row r="2" spans="1:21" x14ac:dyDescent="0.25">
      <c r="A2" t="s">
        <v>61</v>
      </c>
      <c r="B2" t="s">
        <v>10</v>
      </c>
      <c r="C2" t="s">
        <v>11</v>
      </c>
      <c r="D2">
        <v>437212</v>
      </c>
      <c r="E2">
        <v>1549638</v>
      </c>
      <c r="F2">
        <v>9.58</v>
      </c>
      <c r="G2">
        <v>4511218</v>
      </c>
      <c r="H2" t="s">
        <v>57</v>
      </c>
      <c r="I2" s="2">
        <v>0.34350767353739059</v>
      </c>
      <c r="J2" s="7"/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</row>
    <row r="3" spans="1:21" x14ac:dyDescent="0.25">
      <c r="A3" t="s">
        <v>61</v>
      </c>
      <c r="B3" t="s">
        <v>10</v>
      </c>
      <c r="C3" t="s">
        <v>12</v>
      </c>
      <c r="D3">
        <v>2349628</v>
      </c>
      <c r="E3">
        <v>8515589</v>
      </c>
      <c r="F3">
        <v>9.58</v>
      </c>
      <c r="G3">
        <v>5658636</v>
      </c>
      <c r="H3" t="s">
        <v>57</v>
      </c>
      <c r="I3" s="2">
        <v>1.5048836857504175</v>
      </c>
      <c r="J3" s="7"/>
      <c r="L3" s="1" t="s">
        <v>7</v>
      </c>
      <c r="M3" s="2">
        <v>0.34350767353739059</v>
      </c>
      <c r="N3" s="2">
        <v>1.5048836857504175</v>
      </c>
      <c r="O3" s="2">
        <v>5.3015605186364034</v>
      </c>
      <c r="P3" s="2">
        <v>16.184004517187748</v>
      </c>
      <c r="Q3" s="2">
        <v>46.289313508962394</v>
      </c>
      <c r="R3" s="2">
        <v>8.8126191472543827</v>
      </c>
      <c r="S3" s="2">
        <v>36.064884656483748</v>
      </c>
      <c r="T3" s="2">
        <v>7.5680983397815762</v>
      </c>
      <c r="U3" s="2">
        <v>7.0424596954769365</v>
      </c>
    </row>
    <row r="4" spans="1:21" x14ac:dyDescent="0.25">
      <c r="A4" t="s">
        <v>61</v>
      </c>
      <c r="B4" t="s">
        <v>10</v>
      </c>
      <c r="C4" t="s">
        <v>13</v>
      </c>
      <c r="D4">
        <v>16546390</v>
      </c>
      <c r="E4">
        <v>60659252</v>
      </c>
      <c r="F4">
        <v>9.58</v>
      </c>
      <c r="G4">
        <v>11441773</v>
      </c>
      <c r="H4" t="s">
        <v>57</v>
      </c>
      <c r="I4" s="2">
        <v>5.3015605186364034</v>
      </c>
      <c r="J4" s="7"/>
      <c r="L4" s="1"/>
      <c r="M4" s="7"/>
      <c r="N4" s="7"/>
      <c r="O4" s="7"/>
      <c r="P4" s="7"/>
      <c r="Q4" s="7"/>
      <c r="R4" s="7"/>
      <c r="S4" s="7"/>
      <c r="T4" s="7"/>
      <c r="U4" s="7"/>
    </row>
    <row r="5" spans="1:21" x14ac:dyDescent="0.25">
      <c r="A5" t="s">
        <v>61</v>
      </c>
      <c r="B5" t="s">
        <v>10</v>
      </c>
      <c r="C5" t="s">
        <v>14</v>
      </c>
      <c r="D5">
        <v>39077035</v>
      </c>
      <c r="E5">
        <v>160507697</v>
      </c>
      <c r="F5">
        <v>9.58</v>
      </c>
      <c r="G5">
        <v>9917675</v>
      </c>
      <c r="H5" t="s">
        <v>57</v>
      </c>
      <c r="I5" s="2">
        <v>16.184004517187748</v>
      </c>
      <c r="J5" s="7"/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t="s">
        <v>61</v>
      </c>
      <c r="B6" t="s">
        <v>10</v>
      </c>
      <c r="C6" t="s">
        <v>15</v>
      </c>
      <c r="D6">
        <v>44829028</v>
      </c>
      <c r="E6">
        <v>186156270</v>
      </c>
      <c r="F6">
        <v>9.59</v>
      </c>
      <c r="G6">
        <v>4021582</v>
      </c>
      <c r="H6" t="s">
        <v>57</v>
      </c>
      <c r="I6" s="2">
        <v>46.289313508962394</v>
      </c>
      <c r="J6" s="7"/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t="s">
        <v>61</v>
      </c>
      <c r="B7" t="s">
        <v>10</v>
      </c>
      <c r="C7" t="s">
        <v>16</v>
      </c>
      <c r="D7">
        <v>156537</v>
      </c>
      <c r="E7">
        <v>568599</v>
      </c>
      <c r="F7">
        <v>9.58</v>
      </c>
      <c r="G7">
        <v>64521</v>
      </c>
      <c r="H7" t="s">
        <v>57</v>
      </c>
      <c r="I7" s="2">
        <v>8.8126191472543827</v>
      </c>
      <c r="J7" s="7"/>
      <c r="M7" s="9" t="s">
        <v>69</v>
      </c>
      <c r="N7" s="9"/>
      <c r="O7" s="9"/>
      <c r="P7" s="9"/>
      <c r="Q7" s="7"/>
      <c r="R7" s="9"/>
      <c r="S7" s="9"/>
      <c r="T7" s="9"/>
      <c r="U7" s="9"/>
    </row>
    <row r="8" spans="1:21" x14ac:dyDescent="0.25">
      <c r="A8" t="s">
        <v>61</v>
      </c>
      <c r="B8" t="s">
        <v>10</v>
      </c>
      <c r="C8" t="s">
        <v>17</v>
      </c>
      <c r="D8">
        <v>646149</v>
      </c>
      <c r="E8">
        <v>2295025</v>
      </c>
      <c r="F8">
        <v>9.58</v>
      </c>
      <c r="G8">
        <v>63636</v>
      </c>
      <c r="H8" t="s">
        <v>57</v>
      </c>
      <c r="I8" s="2">
        <v>36.064884656483748</v>
      </c>
      <c r="J8" s="7"/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</row>
    <row r="9" spans="1:21" x14ac:dyDescent="0.25">
      <c r="A9" t="s">
        <v>61</v>
      </c>
      <c r="B9" t="s">
        <v>10</v>
      </c>
      <c r="C9" t="s">
        <v>18</v>
      </c>
      <c r="D9">
        <v>126778</v>
      </c>
      <c r="E9">
        <v>463599</v>
      </c>
      <c r="F9">
        <v>9.59</v>
      </c>
      <c r="G9">
        <v>61257</v>
      </c>
      <c r="H9" t="s">
        <v>57</v>
      </c>
      <c r="I9" s="2">
        <v>7.5680983397815762</v>
      </c>
      <c r="J9" s="7"/>
      <c r="L9" s="1" t="s">
        <v>83</v>
      </c>
      <c r="M9" s="2">
        <v>0.35063979103679599</v>
      </c>
      <c r="N9" s="2">
        <v>1.4931890459315744</v>
      </c>
      <c r="O9" s="2">
        <v>5.2595758521670399</v>
      </c>
      <c r="P9" s="2">
        <v>16.262524369711898</v>
      </c>
      <c r="Q9" s="2">
        <v>50.380438786213055</v>
      </c>
      <c r="R9" s="2">
        <v>8.8143121050072928</v>
      </c>
      <c r="S9" s="2">
        <v>36.953571428571429</v>
      </c>
      <c r="T9" s="2">
        <v>6.931824454871653</v>
      </c>
      <c r="U9" s="2">
        <v>7.1078350776235499</v>
      </c>
    </row>
    <row r="10" spans="1:21" x14ac:dyDescent="0.25">
      <c r="A10" t="s">
        <v>61</v>
      </c>
      <c r="B10" t="s">
        <v>10</v>
      </c>
      <c r="C10" t="s">
        <v>19</v>
      </c>
      <c r="D10">
        <v>138765</v>
      </c>
      <c r="E10">
        <v>503226</v>
      </c>
      <c r="F10">
        <v>9.58</v>
      </c>
      <c r="G10">
        <v>71456</v>
      </c>
      <c r="H10" t="s">
        <v>57</v>
      </c>
      <c r="I10" s="2">
        <v>7.0424596954769365</v>
      </c>
      <c r="J10" s="7"/>
      <c r="L10" s="1" t="s">
        <v>84</v>
      </c>
      <c r="M10" s="9">
        <f>(M9/M3)*100</f>
        <v>102.07626147793437</v>
      </c>
      <c r="N10" s="9">
        <f>(N9/N3)*100</f>
        <v>99.222887461032471</v>
      </c>
      <c r="O10" s="9">
        <f>(O9/O3)*100</f>
        <v>99.2080696556839</v>
      </c>
      <c r="P10" s="9">
        <f>(P9/P3)*100</f>
        <v>100.48516949214121</v>
      </c>
      <c r="Q10" s="9">
        <f>(Q9/Q3)*100</f>
        <v>108.83816364323171</v>
      </c>
      <c r="R10" s="9">
        <f>(R9/R3)*100</f>
        <v>100.01921060838579</v>
      </c>
      <c r="S10" s="9">
        <f>(S9/S3)*100</f>
        <v>102.46413313269231</v>
      </c>
      <c r="T10" s="9">
        <f>(T9/T3)*100</f>
        <v>91.592684762493633</v>
      </c>
      <c r="U10" s="9">
        <f>(U9/U3)*100</f>
        <v>100.92830324877259</v>
      </c>
    </row>
    <row r="11" spans="1:21" x14ac:dyDescent="0.25">
      <c r="A11" t="s">
        <v>61</v>
      </c>
      <c r="B11" t="s">
        <v>10</v>
      </c>
      <c r="C11" t="s">
        <v>20</v>
      </c>
      <c r="D11">
        <v>533782</v>
      </c>
      <c r="E11">
        <v>1899225</v>
      </c>
      <c r="F11">
        <v>9.58</v>
      </c>
      <c r="G11">
        <v>5416456</v>
      </c>
      <c r="H11" t="s">
        <v>57</v>
      </c>
      <c r="I11" s="2">
        <v>0.35063979103679599</v>
      </c>
      <c r="J11" s="7"/>
      <c r="M11" s="9"/>
      <c r="N11" s="9"/>
      <c r="O11" s="9"/>
      <c r="P11" s="9"/>
      <c r="Q11" s="9"/>
      <c r="R11" s="9"/>
      <c r="S11" s="9"/>
      <c r="T11" s="9"/>
      <c r="U11" s="9"/>
    </row>
    <row r="12" spans="1:21" x14ac:dyDescent="0.25">
      <c r="A12" t="s">
        <v>61</v>
      </c>
      <c r="B12" t="s">
        <v>10</v>
      </c>
      <c r="C12" t="s">
        <v>21</v>
      </c>
      <c r="D12">
        <v>3075890</v>
      </c>
      <c r="E12">
        <v>10943696</v>
      </c>
      <c r="F12">
        <v>9.58</v>
      </c>
      <c r="G12">
        <v>7329076</v>
      </c>
      <c r="H12" t="s">
        <v>57</v>
      </c>
      <c r="I12" s="2">
        <v>1.4931890459315744</v>
      </c>
      <c r="J12" s="7"/>
      <c r="L12" s="1"/>
    </row>
    <row r="13" spans="1:21" x14ac:dyDescent="0.25">
      <c r="A13" t="s">
        <v>61</v>
      </c>
      <c r="B13" t="s">
        <v>10</v>
      </c>
      <c r="C13" t="s">
        <v>22</v>
      </c>
      <c r="D13">
        <v>15438118</v>
      </c>
      <c r="E13">
        <v>56014304</v>
      </c>
      <c r="F13">
        <v>9.58</v>
      </c>
      <c r="G13">
        <v>10649966</v>
      </c>
      <c r="H13" t="s">
        <v>57</v>
      </c>
      <c r="I13" s="2">
        <v>5.2595758521670399</v>
      </c>
      <c r="J13" s="7"/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t="s">
        <v>61</v>
      </c>
      <c r="B14" t="s">
        <v>10</v>
      </c>
      <c r="C14" t="s">
        <v>23</v>
      </c>
      <c r="D14">
        <v>39464559</v>
      </c>
      <c r="E14">
        <v>160942170</v>
      </c>
      <c r="F14">
        <v>9.58</v>
      </c>
      <c r="G14">
        <v>9896506</v>
      </c>
      <c r="H14" t="s">
        <v>57</v>
      </c>
      <c r="I14" s="2">
        <v>16.262524369711898</v>
      </c>
      <c r="J14" s="7"/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t="s">
        <v>61</v>
      </c>
      <c r="B15" t="s">
        <v>10</v>
      </c>
      <c r="C15" t="s">
        <v>24</v>
      </c>
      <c r="D15">
        <v>22170834</v>
      </c>
      <c r="E15">
        <v>84393331</v>
      </c>
      <c r="F15">
        <v>9.58</v>
      </c>
      <c r="G15">
        <v>1675121</v>
      </c>
      <c r="H15" t="s">
        <v>57</v>
      </c>
      <c r="I15" s="2">
        <v>50.380438786213055</v>
      </c>
      <c r="J15" s="7"/>
      <c r="M15" s="9" t="s">
        <v>70</v>
      </c>
      <c r="N15" s="9"/>
      <c r="O15" s="9"/>
      <c r="P15" s="9"/>
      <c r="Q15" s="7"/>
      <c r="R15" s="9"/>
      <c r="S15" s="9"/>
      <c r="T15" s="9"/>
      <c r="U15" s="9"/>
    </row>
    <row r="16" spans="1:21" x14ac:dyDescent="0.25">
      <c r="A16" t="s">
        <v>61</v>
      </c>
      <c r="B16" t="s">
        <v>10</v>
      </c>
      <c r="C16" t="s">
        <v>25</v>
      </c>
      <c r="D16">
        <v>98453</v>
      </c>
      <c r="E16">
        <v>453276</v>
      </c>
      <c r="F16">
        <v>9.58</v>
      </c>
      <c r="G16">
        <v>51425</v>
      </c>
      <c r="H16" t="s">
        <v>57</v>
      </c>
      <c r="I16" s="2">
        <v>8.8143121050072928</v>
      </c>
      <c r="J16" s="7"/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</row>
    <row r="17" spans="1:21" x14ac:dyDescent="0.25">
      <c r="A17" t="s">
        <v>61</v>
      </c>
      <c r="B17" t="s">
        <v>10</v>
      </c>
      <c r="C17" t="s">
        <v>26</v>
      </c>
      <c r="D17">
        <v>404466</v>
      </c>
      <c r="E17">
        <v>1334763</v>
      </c>
      <c r="F17">
        <v>9.58</v>
      </c>
      <c r="G17">
        <v>36120</v>
      </c>
      <c r="H17" t="s">
        <v>57</v>
      </c>
      <c r="I17" s="2">
        <v>36.953571428571429</v>
      </c>
      <c r="J17" s="7"/>
      <c r="L17" s="1" t="s">
        <v>83</v>
      </c>
      <c r="M17" s="2">
        <v>0.37678557901457682</v>
      </c>
      <c r="N17" s="2">
        <v>1.4038751435268886</v>
      </c>
      <c r="O17" s="2">
        <v>5.759915145421199</v>
      </c>
      <c r="P17" s="2">
        <v>16.287722394269757</v>
      </c>
      <c r="Q17" s="2">
        <v>40.808348725511813</v>
      </c>
      <c r="R17" s="2">
        <v>8.5053115811438875</v>
      </c>
      <c r="S17" s="2">
        <v>36.777943154821536</v>
      </c>
      <c r="T17" s="2">
        <v>7.6394004137416491</v>
      </c>
      <c r="U17" s="2">
        <v>7.1025208245424851</v>
      </c>
    </row>
    <row r="18" spans="1:21" x14ac:dyDescent="0.25">
      <c r="A18" t="s">
        <v>61</v>
      </c>
      <c r="B18" t="s">
        <v>10</v>
      </c>
      <c r="C18" t="s">
        <v>27</v>
      </c>
      <c r="D18">
        <v>93791</v>
      </c>
      <c r="E18">
        <v>452052</v>
      </c>
      <c r="F18">
        <v>9.58</v>
      </c>
      <c r="G18">
        <v>65214</v>
      </c>
      <c r="H18" t="s">
        <v>57</v>
      </c>
      <c r="I18" s="2">
        <v>6.931824454871653</v>
      </c>
      <c r="J18" s="7"/>
      <c r="L18" s="1" t="s">
        <v>84</v>
      </c>
      <c r="M18" s="9">
        <f>(M17/M3)*100</f>
        <v>109.68767455308794</v>
      </c>
      <c r="N18" s="9">
        <f>(N17/N3)*100</f>
        <v>93.287950213031877</v>
      </c>
      <c r="O18" s="9">
        <f>(O17/O3)*100</f>
        <v>108.64565490054403</v>
      </c>
      <c r="P18" s="9">
        <f>(P17/P3)*100</f>
        <v>100.64086658510172</v>
      </c>
      <c r="Q18" s="9">
        <f>(Q17/Q3)*100</f>
        <v>88.159330160752177</v>
      </c>
      <c r="R18" s="9">
        <f>(R17/R3)*100</f>
        <v>96.51286909174739</v>
      </c>
      <c r="S18" s="9">
        <f>(S17/S3)*100</f>
        <v>101.97715452338095</v>
      </c>
      <c r="T18" s="9">
        <f>(T17/T3)*100</f>
        <v>100.94213989775047</v>
      </c>
      <c r="U18" s="9">
        <f>(U17/U3)*100</f>
        <v>100.85284306425102</v>
      </c>
    </row>
    <row r="19" spans="1:21" x14ac:dyDescent="0.25">
      <c r="A19" t="s">
        <v>61</v>
      </c>
      <c r="B19" t="s">
        <v>10</v>
      </c>
      <c r="C19" t="s">
        <v>28</v>
      </c>
      <c r="D19">
        <v>111419</v>
      </c>
      <c r="E19">
        <v>449599</v>
      </c>
      <c r="F19">
        <v>9.58</v>
      </c>
      <c r="G19">
        <v>63254</v>
      </c>
      <c r="H19" t="s">
        <v>57</v>
      </c>
      <c r="I19" s="2">
        <v>7.1078350776235499</v>
      </c>
      <c r="J19" s="7"/>
    </row>
    <row r="20" spans="1:21" x14ac:dyDescent="0.25">
      <c r="A20" t="s">
        <v>61</v>
      </c>
      <c r="B20" t="s">
        <v>10</v>
      </c>
      <c r="C20" t="s">
        <v>29</v>
      </c>
      <c r="D20">
        <v>159441</v>
      </c>
      <c r="E20">
        <v>571361</v>
      </c>
      <c r="F20">
        <v>9.59</v>
      </c>
      <c r="G20">
        <v>1648755</v>
      </c>
      <c r="H20" t="s">
        <v>57</v>
      </c>
      <c r="I20" s="2">
        <v>0.34654087478127438</v>
      </c>
      <c r="J20" s="7"/>
      <c r="L20" s="1"/>
      <c r="M20" s="9"/>
      <c r="N20" s="9"/>
      <c r="O20" s="9"/>
      <c r="P20" s="9"/>
      <c r="Q20" s="9"/>
      <c r="R20" s="9"/>
      <c r="S20" s="9"/>
      <c r="T20" s="9"/>
      <c r="U20" s="9"/>
    </row>
    <row r="21" spans="1:21" x14ac:dyDescent="0.25">
      <c r="A21" t="s">
        <v>61</v>
      </c>
      <c r="B21" t="s">
        <v>10</v>
      </c>
      <c r="C21" t="s">
        <v>30</v>
      </c>
      <c r="D21">
        <v>664295</v>
      </c>
      <c r="E21">
        <v>2333495</v>
      </c>
      <c r="F21">
        <v>9.59</v>
      </c>
      <c r="G21">
        <v>1605322</v>
      </c>
      <c r="H21" t="s">
        <v>57</v>
      </c>
      <c r="I21" s="2">
        <v>1.4535993401946774</v>
      </c>
      <c r="J21" s="7"/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t="s">
        <v>61</v>
      </c>
      <c r="B22" t="s">
        <v>10</v>
      </c>
      <c r="C22" t="s">
        <v>31</v>
      </c>
      <c r="D22">
        <v>3055426</v>
      </c>
      <c r="E22">
        <v>10982553</v>
      </c>
      <c r="F22">
        <v>9.59</v>
      </c>
      <c r="G22">
        <v>1983625</v>
      </c>
      <c r="H22" t="s">
        <v>57</v>
      </c>
      <c r="I22" s="2">
        <v>5.5366074736908439</v>
      </c>
      <c r="J22" s="7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t="s">
        <v>61</v>
      </c>
      <c r="B23" t="s">
        <v>10</v>
      </c>
      <c r="C23" t="s">
        <v>32</v>
      </c>
      <c r="D23">
        <v>33232023</v>
      </c>
      <c r="E23">
        <v>130432759</v>
      </c>
      <c r="F23">
        <v>9.59</v>
      </c>
      <c r="G23">
        <v>7859161</v>
      </c>
      <c r="H23" t="s">
        <v>57</v>
      </c>
      <c r="I23" s="2">
        <v>16.596270136214287</v>
      </c>
      <c r="J23" s="7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t="s">
        <v>61</v>
      </c>
      <c r="B24" t="s">
        <v>10</v>
      </c>
      <c r="C24" t="s">
        <v>33</v>
      </c>
      <c r="D24">
        <v>9639432</v>
      </c>
      <c r="E24">
        <v>34907427</v>
      </c>
      <c r="F24">
        <v>9.59</v>
      </c>
      <c r="G24">
        <v>662002</v>
      </c>
      <c r="H24" t="s">
        <v>57</v>
      </c>
      <c r="I24" s="2">
        <v>52.730092960444232</v>
      </c>
      <c r="J24" s="7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t="s">
        <v>61</v>
      </c>
      <c r="B25" t="s">
        <v>10</v>
      </c>
      <c r="C25" t="s">
        <v>34</v>
      </c>
      <c r="D25">
        <v>101304</v>
      </c>
      <c r="E25">
        <v>431323</v>
      </c>
      <c r="F25">
        <v>9.58</v>
      </c>
      <c r="G25">
        <v>59874</v>
      </c>
      <c r="H25" t="s">
        <v>57</v>
      </c>
      <c r="I25" s="2">
        <v>7.2038447406219728</v>
      </c>
      <c r="J25" s="7"/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</row>
    <row r="26" spans="1:21" x14ac:dyDescent="0.25">
      <c r="A26" t="s">
        <v>61</v>
      </c>
      <c r="B26" t="s">
        <v>10</v>
      </c>
      <c r="C26" t="s">
        <v>35</v>
      </c>
      <c r="D26">
        <v>251693</v>
      </c>
      <c r="E26">
        <v>906583</v>
      </c>
      <c r="F26">
        <v>9.59</v>
      </c>
      <c r="G26">
        <v>23269</v>
      </c>
      <c r="H26" t="s">
        <v>57</v>
      </c>
      <c r="I26" s="2">
        <v>38.960978125402896</v>
      </c>
      <c r="J26" s="7"/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</row>
    <row r="27" spans="1:21" x14ac:dyDescent="0.25">
      <c r="A27" t="s">
        <v>61</v>
      </c>
      <c r="B27" t="s">
        <v>10</v>
      </c>
      <c r="C27" t="s">
        <v>36</v>
      </c>
      <c r="D27">
        <v>93119</v>
      </c>
      <c r="E27">
        <v>441823</v>
      </c>
      <c r="F27">
        <v>9.59</v>
      </c>
      <c r="G27">
        <v>61548</v>
      </c>
      <c r="H27" t="s">
        <v>57</v>
      </c>
      <c r="I27" s="2">
        <v>7.1785110807824788</v>
      </c>
      <c r="J27" s="7"/>
      <c r="L27" s="1" t="s">
        <v>7</v>
      </c>
      <c r="M27" s="2">
        <v>0.34350767353739059</v>
      </c>
      <c r="N27" s="2">
        <v>1.5048836857504175</v>
      </c>
      <c r="O27" s="2">
        <v>5.3015605186364034</v>
      </c>
      <c r="P27" s="2">
        <v>16.184004517187748</v>
      </c>
      <c r="Q27" s="2">
        <v>46.289313508962394</v>
      </c>
      <c r="R27" s="2">
        <v>8.8126191472543827</v>
      </c>
      <c r="S27" s="2">
        <v>36.064884656483748</v>
      </c>
      <c r="T27" s="2">
        <v>7.5680983397815762</v>
      </c>
      <c r="U27" s="2">
        <v>7.0424596954769365</v>
      </c>
    </row>
    <row r="28" spans="1:21" x14ac:dyDescent="0.25">
      <c r="A28" t="s">
        <v>61</v>
      </c>
      <c r="B28" t="s">
        <v>10</v>
      </c>
      <c r="C28" t="s">
        <v>37</v>
      </c>
      <c r="D28">
        <v>118632</v>
      </c>
      <c r="E28">
        <v>423739</v>
      </c>
      <c r="F28">
        <v>9.58</v>
      </c>
      <c r="G28">
        <v>62365</v>
      </c>
      <c r="H28" t="s">
        <v>57</v>
      </c>
      <c r="I28" s="2">
        <v>6.7945001202597615</v>
      </c>
      <c r="J28" s="7"/>
      <c r="L28" s="1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25">
      <c r="A29" t="s">
        <v>61</v>
      </c>
      <c r="B29" t="s">
        <v>10</v>
      </c>
      <c r="C29" t="s">
        <v>38</v>
      </c>
      <c r="D29">
        <v>123380</v>
      </c>
      <c r="E29">
        <v>443495</v>
      </c>
      <c r="F29">
        <v>9.58</v>
      </c>
      <c r="G29">
        <v>1283433</v>
      </c>
      <c r="H29" t="s">
        <v>57</v>
      </c>
      <c r="I29" s="2">
        <v>0.34555368297371192</v>
      </c>
      <c r="J29" s="7"/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t="s">
        <v>61</v>
      </c>
      <c r="B30" t="s">
        <v>10</v>
      </c>
      <c r="C30" t="s">
        <v>39</v>
      </c>
      <c r="D30">
        <v>641881</v>
      </c>
      <c r="E30">
        <v>2265611</v>
      </c>
      <c r="F30">
        <v>9.59</v>
      </c>
      <c r="G30">
        <v>1575395</v>
      </c>
      <c r="H30" t="s">
        <v>57</v>
      </c>
      <c r="I30" s="2">
        <v>1.4381225026104565</v>
      </c>
      <c r="J30" s="7"/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t="s">
        <v>61</v>
      </c>
      <c r="B31" t="s">
        <v>10</v>
      </c>
      <c r="C31" t="s">
        <v>40</v>
      </c>
      <c r="D31">
        <v>1206580</v>
      </c>
      <c r="E31">
        <v>4339817</v>
      </c>
      <c r="F31">
        <v>9.59</v>
      </c>
      <c r="G31">
        <v>854220</v>
      </c>
      <c r="H31" t="s">
        <v>57</v>
      </c>
      <c r="I31" s="2">
        <v>5.0804441478775964</v>
      </c>
      <c r="J31" s="7"/>
      <c r="M31" s="9" t="s">
        <v>81</v>
      </c>
      <c r="N31" s="9"/>
      <c r="O31" s="9"/>
      <c r="P31" s="9"/>
      <c r="Q31" s="9"/>
      <c r="R31" s="7"/>
      <c r="S31" s="9"/>
      <c r="T31" s="9"/>
      <c r="U31" s="9"/>
    </row>
    <row r="32" spans="1:21" x14ac:dyDescent="0.25">
      <c r="A32" t="s">
        <v>61</v>
      </c>
      <c r="B32" t="s">
        <v>10</v>
      </c>
      <c r="C32" t="s">
        <v>41</v>
      </c>
      <c r="D32">
        <v>32572761</v>
      </c>
      <c r="E32">
        <v>129945650</v>
      </c>
      <c r="F32">
        <v>9.58</v>
      </c>
      <c r="G32">
        <v>7765084</v>
      </c>
      <c r="H32" t="s">
        <v>57</v>
      </c>
      <c r="I32" s="2">
        <v>16.734609696430844</v>
      </c>
      <c r="J32" s="7"/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</row>
    <row r="33" spans="1:21" x14ac:dyDescent="0.25">
      <c r="A33" t="s">
        <v>61</v>
      </c>
      <c r="B33" t="s">
        <v>10</v>
      </c>
      <c r="C33" t="s">
        <v>42</v>
      </c>
      <c r="D33">
        <v>3516147</v>
      </c>
      <c r="E33">
        <v>12630061</v>
      </c>
      <c r="F33">
        <v>9.59</v>
      </c>
      <c r="G33">
        <v>239854</v>
      </c>
      <c r="H33" t="s">
        <v>57</v>
      </c>
      <c r="I33" s="2">
        <v>52.657287349804463</v>
      </c>
      <c r="J33" s="7"/>
      <c r="L33" s="1" t="s">
        <v>83</v>
      </c>
      <c r="M33" s="2">
        <v>0.34654087478127438</v>
      </c>
      <c r="N33" s="2">
        <v>1.4535993401946774</v>
      </c>
      <c r="O33" s="2">
        <v>5.5366074736908439</v>
      </c>
      <c r="P33" s="2">
        <v>16.596270136214287</v>
      </c>
      <c r="Q33" s="2">
        <v>52.730092960444232</v>
      </c>
      <c r="R33" s="2">
        <v>7.2038447406219728</v>
      </c>
      <c r="S33" s="2">
        <v>38.960978125402896</v>
      </c>
      <c r="T33" s="2">
        <v>7.1785110807824788</v>
      </c>
      <c r="U33" s="2">
        <v>6.7945001202597615</v>
      </c>
    </row>
    <row r="34" spans="1:21" x14ac:dyDescent="0.25">
      <c r="A34" t="s">
        <v>61</v>
      </c>
      <c r="B34" t="s">
        <v>10</v>
      </c>
      <c r="C34" t="s">
        <v>43</v>
      </c>
      <c r="D34">
        <v>90821</v>
      </c>
      <c r="E34">
        <v>456181</v>
      </c>
      <c r="F34">
        <v>9.58</v>
      </c>
      <c r="G34">
        <v>62358</v>
      </c>
      <c r="H34" t="s">
        <v>57</v>
      </c>
      <c r="I34" s="2">
        <v>7.3155168542929534</v>
      </c>
      <c r="J34" s="7"/>
      <c r="L34" s="1" t="s">
        <v>84</v>
      </c>
      <c r="M34" s="14">
        <f>(M33/M27)*100</f>
        <v>100.88300829284201</v>
      </c>
      <c r="N34" s="14">
        <f>(N33/N27)*100</f>
        <v>96.59213891137594</v>
      </c>
      <c r="O34" s="14">
        <f>(O33/O27)*100</f>
        <v>104.43354280740903</v>
      </c>
      <c r="P34" s="14">
        <f>(P33/P27)*100</f>
        <v>102.54736470561848</v>
      </c>
      <c r="Q34" s="14">
        <f>(Q33/Q27)*100</f>
        <v>113.9141822663557</v>
      </c>
      <c r="R34" s="14">
        <f>(R33/R27)*100</f>
        <v>81.744650713362191</v>
      </c>
      <c r="S34" s="14">
        <f>(S33/S27)*100</f>
        <v>108.03023078128295</v>
      </c>
      <c r="T34" s="14">
        <f>(T33/T27)*100</f>
        <v>94.852243701020129</v>
      </c>
      <c r="U34" s="14">
        <f>(U33/U27)*100</f>
        <v>96.479077113122443</v>
      </c>
    </row>
    <row r="35" spans="1:21" x14ac:dyDescent="0.25">
      <c r="A35" t="s">
        <v>61</v>
      </c>
      <c r="B35" t="s">
        <v>10</v>
      </c>
      <c r="C35" t="s">
        <v>44</v>
      </c>
      <c r="D35">
        <v>210490</v>
      </c>
      <c r="E35">
        <v>756061</v>
      </c>
      <c r="F35">
        <v>9.58</v>
      </c>
      <c r="G35">
        <v>24360</v>
      </c>
      <c r="H35" t="s">
        <v>57</v>
      </c>
      <c r="I35" s="2">
        <v>31.036986863711</v>
      </c>
      <c r="J35" s="7"/>
      <c r="M35" s="14"/>
      <c r="N35" s="14"/>
      <c r="O35" s="14"/>
      <c r="P35" s="14"/>
      <c r="Q35" s="14"/>
      <c r="R35" s="14"/>
      <c r="S35" s="14"/>
      <c r="T35" s="14"/>
      <c r="U35" s="14"/>
    </row>
    <row r="36" spans="1:21" x14ac:dyDescent="0.25">
      <c r="A36" t="s">
        <v>61</v>
      </c>
      <c r="B36" t="s">
        <v>10</v>
      </c>
      <c r="C36" t="s">
        <v>45</v>
      </c>
      <c r="D36">
        <v>79541</v>
      </c>
      <c r="E36">
        <v>393114</v>
      </c>
      <c r="F36">
        <v>9.59</v>
      </c>
      <c r="G36">
        <v>58987</v>
      </c>
      <c r="H36" t="s">
        <v>57</v>
      </c>
      <c r="I36" s="2">
        <v>6.6644175835353554</v>
      </c>
      <c r="J36" s="7"/>
      <c r="L36" s="1"/>
    </row>
    <row r="37" spans="1:21" x14ac:dyDescent="0.25">
      <c r="A37" t="s">
        <v>61</v>
      </c>
      <c r="B37" t="s">
        <v>10</v>
      </c>
      <c r="C37" t="s">
        <v>46</v>
      </c>
      <c r="D37">
        <v>117764</v>
      </c>
      <c r="E37">
        <v>435635</v>
      </c>
      <c r="F37">
        <v>9.58</v>
      </c>
      <c r="G37">
        <v>63214</v>
      </c>
      <c r="H37" t="s">
        <v>57</v>
      </c>
      <c r="I37" s="2">
        <v>6.8914322776600123</v>
      </c>
      <c r="J37" s="7"/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t="s">
        <v>61</v>
      </c>
      <c r="B38" t="s">
        <v>10</v>
      </c>
      <c r="C38" t="s">
        <v>47</v>
      </c>
      <c r="D38">
        <v>68488</v>
      </c>
      <c r="E38">
        <v>278541</v>
      </c>
      <c r="F38">
        <v>9.59</v>
      </c>
      <c r="G38">
        <v>739256</v>
      </c>
      <c r="H38" t="s">
        <v>57</v>
      </c>
      <c r="I38" s="2">
        <v>0.37678557901457682</v>
      </c>
      <c r="J38" s="7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t="s">
        <v>61</v>
      </c>
      <c r="B39" t="s">
        <v>10</v>
      </c>
      <c r="C39" t="s">
        <v>48</v>
      </c>
      <c r="D39">
        <v>1294762</v>
      </c>
      <c r="E39">
        <v>4681560</v>
      </c>
      <c r="F39">
        <v>9.59</v>
      </c>
      <c r="G39">
        <v>3334741</v>
      </c>
      <c r="H39" t="s">
        <v>57</v>
      </c>
      <c r="I39" s="2">
        <v>1.4038751435268886</v>
      </c>
      <c r="J39" s="7"/>
      <c r="M39" s="14" t="s">
        <v>70</v>
      </c>
      <c r="N39" s="14"/>
      <c r="O39" s="14"/>
      <c r="P39" s="14"/>
      <c r="Q39" s="14"/>
      <c r="R39" s="13"/>
      <c r="S39" s="14"/>
      <c r="T39" s="14"/>
      <c r="U39" s="14"/>
    </row>
    <row r="40" spans="1:21" x14ac:dyDescent="0.25">
      <c r="A40" t="s">
        <v>61</v>
      </c>
      <c r="B40" t="s">
        <v>10</v>
      </c>
      <c r="C40" t="s">
        <v>49</v>
      </c>
      <c r="D40">
        <v>13587285</v>
      </c>
      <c r="E40">
        <v>49321491</v>
      </c>
      <c r="F40">
        <v>9.59</v>
      </c>
      <c r="G40">
        <v>8562885</v>
      </c>
      <c r="H40" t="s">
        <v>57</v>
      </c>
      <c r="I40" s="2">
        <v>5.759915145421199</v>
      </c>
      <c r="J40" s="7"/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</row>
    <row r="41" spans="1:21" x14ac:dyDescent="0.25">
      <c r="A41" t="s">
        <v>61</v>
      </c>
      <c r="B41" t="s">
        <v>10</v>
      </c>
      <c r="C41" t="s">
        <v>50</v>
      </c>
      <c r="D41">
        <v>39654114</v>
      </c>
      <c r="E41">
        <v>161517362</v>
      </c>
      <c r="F41">
        <v>9.59</v>
      </c>
      <c r="G41">
        <v>9916510</v>
      </c>
      <c r="H41" t="s">
        <v>57</v>
      </c>
      <c r="I41" s="2">
        <v>16.287722394269757</v>
      </c>
      <c r="J41" s="7"/>
      <c r="L41" s="1" t="s">
        <v>83</v>
      </c>
      <c r="M41" s="2">
        <v>0.34555368297371192</v>
      </c>
      <c r="N41" s="2">
        <v>1.4381225026104565</v>
      </c>
      <c r="O41" s="2">
        <v>5.0804441478775964</v>
      </c>
      <c r="P41" s="2">
        <v>16.734609696430844</v>
      </c>
      <c r="Q41" s="2">
        <v>52.657287349804463</v>
      </c>
      <c r="R41" s="2">
        <v>7.3155168542929534</v>
      </c>
      <c r="S41" s="2">
        <v>31.036986863711</v>
      </c>
      <c r="T41" s="2">
        <v>6.6644175835353554</v>
      </c>
      <c r="U41" s="2">
        <v>6.8914322776600123</v>
      </c>
    </row>
    <row r="42" spans="1:21" x14ac:dyDescent="0.25">
      <c r="A42" t="s">
        <v>61</v>
      </c>
      <c r="B42" t="s">
        <v>10</v>
      </c>
      <c r="C42" t="s">
        <v>51</v>
      </c>
      <c r="D42">
        <v>82459134</v>
      </c>
      <c r="E42">
        <v>412952617</v>
      </c>
      <c r="F42">
        <v>9.59</v>
      </c>
      <c r="G42">
        <v>10119317</v>
      </c>
      <c r="H42" t="s">
        <v>57</v>
      </c>
      <c r="I42" s="2">
        <v>40.808348725511813</v>
      </c>
      <c r="J42" s="7"/>
      <c r="L42" s="1" t="s">
        <v>84</v>
      </c>
      <c r="M42" s="9">
        <f>(M41/M27)*100</f>
        <v>100.59562262911098</v>
      </c>
      <c r="N42" s="9">
        <f>(N41/N27)*100</f>
        <v>95.563698126830971</v>
      </c>
      <c r="O42" s="9">
        <f>(O41/O27)*100</f>
        <v>95.829221038191974</v>
      </c>
      <c r="P42" s="9">
        <f>(P41/P27)*100</f>
        <v>103.40215660875738</v>
      </c>
      <c r="Q42" s="9">
        <f>(Q41/Q27)*100</f>
        <v>113.75689842453404</v>
      </c>
      <c r="R42" s="9">
        <f>(R41/R27)*100</f>
        <v>83.011834870591684</v>
      </c>
      <c r="S42" s="9">
        <f>(S41/S27)*100</f>
        <v>86.058744286407048</v>
      </c>
      <c r="T42" s="9">
        <f>(T41/T27)*100</f>
        <v>88.059341783443287</v>
      </c>
      <c r="U42" s="9">
        <f>(U41/U27)*100</f>
        <v>97.855473451783865</v>
      </c>
    </row>
    <row r="43" spans="1:21" x14ac:dyDescent="0.25">
      <c r="A43" t="s">
        <v>61</v>
      </c>
      <c r="B43" t="s">
        <v>10</v>
      </c>
      <c r="C43" t="s">
        <v>52</v>
      </c>
      <c r="D43">
        <v>63164</v>
      </c>
      <c r="E43">
        <v>538029</v>
      </c>
      <c r="F43">
        <v>9.59</v>
      </c>
      <c r="G43">
        <v>63258</v>
      </c>
      <c r="H43" t="s">
        <v>57</v>
      </c>
      <c r="I43" s="2">
        <v>8.5053115811438875</v>
      </c>
      <c r="J43" s="7"/>
    </row>
    <row r="44" spans="1:21" x14ac:dyDescent="0.25">
      <c r="A44" t="s">
        <v>61</v>
      </c>
      <c r="B44" t="s">
        <v>10</v>
      </c>
      <c r="C44" t="s">
        <v>53</v>
      </c>
      <c r="D44">
        <v>227030</v>
      </c>
      <c r="E44">
        <v>2569822</v>
      </c>
      <c r="F44">
        <v>9.59</v>
      </c>
      <c r="G44">
        <v>69874</v>
      </c>
      <c r="H44" t="s">
        <v>57</v>
      </c>
      <c r="I44" s="2">
        <v>36.777943154821536</v>
      </c>
      <c r="J44" s="7"/>
      <c r="L44" s="1"/>
      <c r="M44" s="9"/>
      <c r="N44" s="9"/>
      <c r="O44" s="9"/>
      <c r="P44" s="9"/>
      <c r="Q44" s="9"/>
      <c r="R44" s="9"/>
      <c r="S44" s="9"/>
      <c r="T44" s="9"/>
      <c r="U44" s="9"/>
    </row>
    <row r="45" spans="1:21" x14ac:dyDescent="0.25">
      <c r="A45" t="s">
        <v>61</v>
      </c>
      <c r="B45" t="s">
        <v>10</v>
      </c>
      <c r="C45" t="s">
        <v>54</v>
      </c>
      <c r="D45">
        <v>68852</v>
      </c>
      <c r="E45">
        <v>450526</v>
      </c>
      <c r="F45">
        <v>9.59</v>
      </c>
      <c r="G45">
        <v>58974</v>
      </c>
      <c r="H45" t="s">
        <v>57</v>
      </c>
      <c r="I45" s="2">
        <v>7.6394004137416491</v>
      </c>
      <c r="J45" s="7"/>
    </row>
    <row r="46" spans="1:21" x14ac:dyDescent="0.25">
      <c r="A46" t="s">
        <v>61</v>
      </c>
      <c r="B46" t="s">
        <v>10</v>
      </c>
      <c r="C46" t="s">
        <v>55</v>
      </c>
      <c r="D46">
        <v>88936</v>
      </c>
      <c r="E46">
        <v>454469</v>
      </c>
      <c r="F46">
        <v>9.58</v>
      </c>
      <c r="G46">
        <v>63987</v>
      </c>
      <c r="H46" t="s">
        <v>57</v>
      </c>
      <c r="I46" s="2">
        <v>7.1025208245424851</v>
      </c>
      <c r="J46" s="7"/>
    </row>
    <row r="51" spans="11:11" x14ac:dyDescent="0.25">
      <c r="K51" t="s">
        <v>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0AC76-A765-4EB8-A0C3-5907D7C43CFD}">
  <dimension ref="A1:U46"/>
  <sheetViews>
    <sheetView workbookViewId="0">
      <selection activeCell="L49" sqref="L49"/>
    </sheetView>
  </sheetViews>
  <sheetFormatPr defaultRowHeight="15" x14ac:dyDescent="0.25"/>
  <cols>
    <col min="3" max="3" width="13.140625" customWidth="1"/>
    <col min="9" max="9" width="9.28515625" bestFit="1" customWidth="1"/>
    <col min="10" max="10" width="9.5703125" bestFit="1" customWidth="1"/>
    <col min="12" max="12" width="18.85546875" customWidth="1"/>
  </cols>
  <sheetData>
    <row r="1" spans="1:21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</row>
    <row r="2" spans="1:21" x14ac:dyDescent="0.25">
      <c r="A2" t="s">
        <v>62</v>
      </c>
      <c r="B2" t="s">
        <v>10</v>
      </c>
      <c r="C2" t="s">
        <v>11</v>
      </c>
      <c r="D2">
        <v>15513</v>
      </c>
      <c r="E2">
        <v>38882</v>
      </c>
      <c r="F2">
        <v>5.36</v>
      </c>
      <c r="G2">
        <v>742686</v>
      </c>
      <c r="H2" t="s">
        <v>57</v>
      </c>
      <c r="I2" s="2">
        <v>5.2353215221506801E-2</v>
      </c>
      <c r="J2" s="2"/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</row>
    <row r="3" spans="1:21" x14ac:dyDescent="0.25">
      <c r="A3" t="s">
        <v>62</v>
      </c>
      <c r="B3" t="s">
        <v>10</v>
      </c>
      <c r="C3" t="s">
        <v>12</v>
      </c>
      <c r="D3">
        <v>72130</v>
      </c>
      <c r="E3">
        <v>159364</v>
      </c>
      <c r="F3">
        <v>5.36</v>
      </c>
      <c r="G3">
        <v>1012902</v>
      </c>
      <c r="H3" t="s">
        <v>57</v>
      </c>
      <c r="I3" s="2">
        <v>0.15733407575461397</v>
      </c>
      <c r="J3" s="2"/>
      <c r="L3" s="1" t="s">
        <v>7</v>
      </c>
      <c r="M3" s="2">
        <v>5.2353215221506801E-2</v>
      </c>
      <c r="N3" s="2">
        <v>0.15733407575461397</v>
      </c>
      <c r="O3" s="2">
        <v>0.42885069522095859</v>
      </c>
      <c r="P3" s="2">
        <v>2.4444524574246906</v>
      </c>
      <c r="Q3" s="2">
        <v>6.6412372334911796</v>
      </c>
      <c r="R3" s="2">
        <v>2.1521987149571736E-2</v>
      </c>
      <c r="S3" s="2">
        <v>2.293767218492947E-2</v>
      </c>
      <c r="T3" s="2">
        <v>1.3891349723210157E-2</v>
      </c>
      <c r="U3" s="2">
        <v>2.4412271409157544E-2</v>
      </c>
    </row>
    <row r="4" spans="1:21" x14ac:dyDescent="0.25">
      <c r="A4" t="s">
        <v>62</v>
      </c>
      <c r="B4" t="s">
        <v>10</v>
      </c>
      <c r="C4" t="s">
        <v>13</v>
      </c>
      <c r="D4">
        <v>437847</v>
      </c>
      <c r="E4">
        <v>1045107</v>
      </c>
      <c r="F4">
        <v>5.35</v>
      </c>
      <c r="G4">
        <v>2436995</v>
      </c>
      <c r="H4" t="s">
        <v>57</v>
      </c>
      <c r="I4" s="2">
        <v>0.42885069522095859</v>
      </c>
      <c r="J4" s="2"/>
      <c r="L4" s="1"/>
      <c r="M4" s="2"/>
      <c r="N4" s="2"/>
      <c r="O4" s="2"/>
      <c r="P4" s="2"/>
      <c r="Q4" s="2"/>
      <c r="R4" s="2"/>
      <c r="S4" s="2"/>
      <c r="T4" s="2"/>
      <c r="U4" s="2"/>
    </row>
    <row r="5" spans="1:21" x14ac:dyDescent="0.25">
      <c r="A5" t="s">
        <v>62</v>
      </c>
      <c r="B5" t="s">
        <v>10</v>
      </c>
      <c r="C5" t="s">
        <v>14</v>
      </c>
      <c r="D5">
        <v>1062170</v>
      </c>
      <c r="E5">
        <v>2779450</v>
      </c>
      <c r="F5">
        <v>5.35</v>
      </c>
      <c r="G5">
        <v>1137044</v>
      </c>
      <c r="H5" t="s">
        <v>57</v>
      </c>
      <c r="I5" s="2">
        <v>2.4444524574246906</v>
      </c>
      <c r="J5" s="2"/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t="s">
        <v>62</v>
      </c>
      <c r="B6" t="s">
        <v>10</v>
      </c>
      <c r="C6" t="s">
        <v>15</v>
      </c>
      <c r="D6">
        <v>3031965</v>
      </c>
      <c r="E6">
        <v>9008048</v>
      </c>
      <c r="F6">
        <v>5.35</v>
      </c>
      <c r="G6">
        <v>1356381</v>
      </c>
      <c r="H6" t="s">
        <v>57</v>
      </c>
      <c r="I6" s="2">
        <v>6.6412372334911796</v>
      </c>
      <c r="J6" s="2"/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t="s">
        <v>62</v>
      </c>
      <c r="B7" t="s">
        <v>10</v>
      </c>
      <c r="C7" t="s">
        <v>16</v>
      </c>
      <c r="D7">
        <v>8101</v>
      </c>
      <c r="E7">
        <v>21260</v>
      </c>
      <c r="F7">
        <v>5.36</v>
      </c>
      <c r="G7">
        <v>987827</v>
      </c>
      <c r="H7" t="s">
        <v>57</v>
      </c>
      <c r="I7" s="2">
        <v>2.1521987149571736E-2</v>
      </c>
      <c r="J7" s="2"/>
      <c r="M7" s="9" t="s">
        <v>69</v>
      </c>
      <c r="N7" s="9"/>
      <c r="O7" s="9"/>
      <c r="P7" s="9"/>
      <c r="Q7" s="7"/>
      <c r="R7" s="9"/>
      <c r="S7" s="9"/>
      <c r="T7" s="9"/>
      <c r="U7" s="9"/>
    </row>
    <row r="8" spans="1:21" x14ac:dyDescent="0.25">
      <c r="A8" t="s">
        <v>62</v>
      </c>
      <c r="B8" t="s">
        <v>10</v>
      </c>
      <c r="C8" t="s">
        <v>17</v>
      </c>
      <c r="D8">
        <v>8041</v>
      </c>
      <c r="E8">
        <v>21073</v>
      </c>
      <c r="F8">
        <v>5.36</v>
      </c>
      <c r="G8">
        <v>918707</v>
      </c>
      <c r="H8" t="s">
        <v>57</v>
      </c>
      <c r="I8" s="2">
        <v>2.293767218492947E-2</v>
      </c>
      <c r="J8" s="2"/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</row>
    <row r="9" spans="1:21" x14ac:dyDescent="0.25">
      <c r="A9" t="s">
        <v>62</v>
      </c>
      <c r="B9" t="s">
        <v>10</v>
      </c>
      <c r="C9" t="s">
        <v>18</v>
      </c>
      <c r="D9">
        <v>6801</v>
      </c>
      <c r="E9">
        <v>19287</v>
      </c>
      <c r="F9">
        <v>5.37</v>
      </c>
      <c r="G9">
        <v>1388418</v>
      </c>
      <c r="H9" t="s">
        <v>57</v>
      </c>
      <c r="I9" s="2">
        <v>1.3891349723210157E-2</v>
      </c>
      <c r="J9" s="2"/>
      <c r="L9" s="1" t="s">
        <v>83</v>
      </c>
      <c r="M9" s="2">
        <v>4.1645394088913337E-2</v>
      </c>
      <c r="N9" s="2">
        <v>0.14314659306386313</v>
      </c>
      <c r="O9" s="2">
        <v>0.42036215735486526</v>
      </c>
      <c r="P9" s="2">
        <v>2.4772826096602154</v>
      </c>
      <c r="Q9" s="2">
        <v>6.2328554104686544</v>
      </c>
      <c r="R9" s="2">
        <v>2.4946138114173535E-2</v>
      </c>
      <c r="S9" s="2">
        <v>2.1492041268655549E-2</v>
      </c>
      <c r="T9" s="2">
        <v>1.2975436002049345E-2</v>
      </c>
      <c r="U9" s="2">
        <v>2.4579887370050551E-2</v>
      </c>
    </row>
    <row r="10" spans="1:21" x14ac:dyDescent="0.25">
      <c r="A10" t="s">
        <v>62</v>
      </c>
      <c r="B10" t="s">
        <v>10</v>
      </c>
      <c r="C10" t="s">
        <v>19</v>
      </c>
      <c r="D10">
        <v>9668</v>
      </c>
      <c r="E10">
        <v>22814</v>
      </c>
      <c r="F10">
        <v>5.36</v>
      </c>
      <c r="G10">
        <v>934530</v>
      </c>
      <c r="H10" t="s">
        <v>57</v>
      </c>
      <c r="I10" s="2">
        <v>2.4412271409157544E-2</v>
      </c>
      <c r="J10" s="2"/>
      <c r="L10" s="1" t="s">
        <v>84</v>
      </c>
      <c r="M10" s="9">
        <f>(M9/M3)*100</f>
        <v>79.546965573578248</v>
      </c>
      <c r="N10" s="9">
        <f>(N9/N3)*100</f>
        <v>90.98257473932199</v>
      </c>
      <c r="O10" s="9">
        <f>(O9/O3)*100</f>
        <v>98.020630965348033</v>
      </c>
      <c r="P10" s="9">
        <f>(P9/P3)*100</f>
        <v>101.34304727980319</v>
      </c>
      <c r="Q10" s="9">
        <f>(Q9/Q3)*100</f>
        <v>93.850817119390172</v>
      </c>
      <c r="R10" s="9">
        <f>(R9/R3)*100</f>
        <v>115.91001305225635</v>
      </c>
      <c r="S10" s="9">
        <f>(S9/S3)*100</f>
        <v>93.697569201360679</v>
      </c>
      <c r="T10" s="9">
        <f>(T9/T3)*100</f>
        <v>93.406589428596192</v>
      </c>
      <c r="U10" s="9">
        <f>(U9/U3)*100</f>
        <v>100.68660534730141</v>
      </c>
    </row>
    <row r="11" spans="1:21" x14ac:dyDescent="0.25">
      <c r="A11" t="s">
        <v>62</v>
      </c>
      <c r="B11" t="s">
        <v>10</v>
      </c>
      <c r="C11" t="s">
        <v>20</v>
      </c>
      <c r="D11">
        <v>11029</v>
      </c>
      <c r="E11">
        <v>25287</v>
      </c>
      <c r="F11">
        <v>5.34</v>
      </c>
      <c r="G11">
        <v>607198</v>
      </c>
      <c r="H11" t="s">
        <v>57</v>
      </c>
      <c r="I11" s="2">
        <v>4.1645394088913337E-2</v>
      </c>
      <c r="J11" s="2"/>
      <c r="M11" s="9"/>
      <c r="N11" s="9"/>
      <c r="O11" s="9"/>
      <c r="P11" s="9"/>
      <c r="Q11" s="9"/>
      <c r="R11" s="9"/>
      <c r="S11" s="9"/>
      <c r="T11" s="9"/>
      <c r="U11" s="9"/>
    </row>
    <row r="12" spans="1:21" x14ac:dyDescent="0.25">
      <c r="A12" t="s">
        <v>62</v>
      </c>
      <c r="B12" t="s">
        <v>10</v>
      </c>
      <c r="C12" t="s">
        <v>21</v>
      </c>
      <c r="D12">
        <v>43211</v>
      </c>
      <c r="E12">
        <v>156418</v>
      </c>
      <c r="F12">
        <v>5.35</v>
      </c>
      <c r="G12">
        <v>1092712</v>
      </c>
      <c r="H12" t="s">
        <v>57</v>
      </c>
      <c r="I12" s="2">
        <v>0.14314659306386313</v>
      </c>
      <c r="J12" s="2"/>
      <c r="L12" s="1"/>
    </row>
    <row r="13" spans="1:21" x14ac:dyDescent="0.25">
      <c r="A13" t="s">
        <v>62</v>
      </c>
      <c r="B13" t="s">
        <v>10</v>
      </c>
      <c r="C13" t="s">
        <v>22</v>
      </c>
      <c r="D13">
        <v>262932</v>
      </c>
      <c r="E13">
        <v>860718</v>
      </c>
      <c r="F13">
        <v>5.35</v>
      </c>
      <c r="G13">
        <v>2047563</v>
      </c>
      <c r="H13" t="s">
        <v>57</v>
      </c>
      <c r="I13" s="2">
        <v>0.42036215735486526</v>
      </c>
      <c r="J13" s="2"/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t="s">
        <v>62</v>
      </c>
      <c r="B14" t="s">
        <v>10</v>
      </c>
      <c r="C14" t="s">
        <v>23</v>
      </c>
      <c r="D14">
        <v>1347603</v>
      </c>
      <c r="E14">
        <v>7816550</v>
      </c>
      <c r="F14">
        <v>5.35</v>
      </c>
      <c r="G14">
        <v>3155292</v>
      </c>
      <c r="H14" t="s">
        <v>57</v>
      </c>
      <c r="I14" s="2">
        <v>2.4772826096602154</v>
      </c>
      <c r="J14" s="2"/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t="s">
        <v>62</v>
      </c>
      <c r="B15" t="s">
        <v>10</v>
      </c>
      <c r="C15" t="s">
        <v>24</v>
      </c>
      <c r="D15">
        <v>3316556</v>
      </c>
      <c r="E15">
        <v>15583784</v>
      </c>
      <c r="F15">
        <v>5.34</v>
      </c>
      <c r="G15">
        <v>2500264</v>
      </c>
      <c r="H15" t="s">
        <v>57</v>
      </c>
      <c r="I15" s="2">
        <v>6.2328554104686544</v>
      </c>
      <c r="J15" s="2"/>
      <c r="M15" s="9" t="s">
        <v>70</v>
      </c>
      <c r="N15" s="9"/>
      <c r="O15" s="9"/>
      <c r="P15" s="9"/>
      <c r="Q15" s="7"/>
      <c r="R15" s="9"/>
      <c r="S15" s="9"/>
      <c r="T15" s="9"/>
      <c r="U15" s="9"/>
    </row>
    <row r="16" spans="1:21" x14ac:dyDescent="0.25">
      <c r="A16" t="s">
        <v>62</v>
      </c>
      <c r="B16" t="s">
        <v>10</v>
      </c>
      <c r="C16" t="s">
        <v>25</v>
      </c>
      <c r="D16">
        <v>8759</v>
      </c>
      <c r="E16">
        <v>21907</v>
      </c>
      <c r="F16">
        <v>5.36</v>
      </c>
      <c r="G16">
        <v>878172</v>
      </c>
      <c r="H16" t="s">
        <v>57</v>
      </c>
      <c r="I16" s="2">
        <v>2.4946138114173535E-2</v>
      </c>
      <c r="J16" s="2"/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</row>
    <row r="17" spans="1:21" x14ac:dyDescent="0.25">
      <c r="A17" t="s">
        <v>62</v>
      </c>
      <c r="B17" t="s">
        <v>10</v>
      </c>
      <c r="C17" t="s">
        <v>26</v>
      </c>
      <c r="D17">
        <v>7893</v>
      </c>
      <c r="E17">
        <v>19219</v>
      </c>
      <c r="F17">
        <v>5.36</v>
      </c>
      <c r="G17">
        <v>894238</v>
      </c>
      <c r="H17" t="s">
        <v>57</v>
      </c>
      <c r="I17" s="2">
        <v>2.1492041268655549E-2</v>
      </c>
      <c r="J17" s="2"/>
      <c r="L17" s="1" t="s">
        <v>83</v>
      </c>
      <c r="M17" s="2">
        <v>4.2037392880235322E-2</v>
      </c>
      <c r="N17" s="2">
        <v>0.13975681806639467</v>
      </c>
      <c r="O17" s="2">
        <v>0.40731064784217641</v>
      </c>
      <c r="P17" s="2">
        <v>2.4863612091317968</v>
      </c>
      <c r="Q17" s="2">
        <v>5.733705536108884</v>
      </c>
      <c r="R17" s="2">
        <v>2.3418243989849707E-2</v>
      </c>
      <c r="S17" s="2">
        <v>1.8541178678632329E-2</v>
      </c>
      <c r="T17" s="2">
        <v>1.2255539408273472E-2</v>
      </c>
      <c r="U17" s="2">
        <v>2.51167082701447E-2</v>
      </c>
    </row>
    <row r="18" spans="1:21" x14ac:dyDescent="0.25">
      <c r="A18" t="s">
        <v>62</v>
      </c>
      <c r="B18" t="s">
        <v>10</v>
      </c>
      <c r="C18" t="s">
        <v>27</v>
      </c>
      <c r="D18">
        <v>3635</v>
      </c>
      <c r="E18">
        <v>6914</v>
      </c>
      <c r="F18">
        <v>5.36</v>
      </c>
      <c r="G18">
        <v>532853</v>
      </c>
      <c r="H18" t="s">
        <v>57</v>
      </c>
      <c r="I18" s="2">
        <v>1.2975436002049345E-2</v>
      </c>
      <c r="J18" s="2"/>
      <c r="L18" s="1" t="s">
        <v>84</v>
      </c>
      <c r="M18" s="9">
        <f>(M17/M3)*100</f>
        <v>80.295723390387451</v>
      </c>
      <c r="N18" s="9">
        <f>(N17/N3)*100</f>
        <v>88.828066899103504</v>
      </c>
      <c r="O18" s="9">
        <f>(O17/O3)*100</f>
        <v>94.977261872530249</v>
      </c>
      <c r="P18" s="9">
        <f>(P17/P3)*100</f>
        <v>101.71444331346326</v>
      </c>
      <c r="Q18" s="9">
        <f>(Q17/Q3)*100</f>
        <v>86.334900177851011</v>
      </c>
      <c r="R18" s="9">
        <f>(R17/R3)*100</f>
        <v>108.81078883236721</v>
      </c>
      <c r="S18" s="9">
        <f>(S17/S3)*100</f>
        <v>80.832869740000348</v>
      </c>
      <c r="T18" s="9">
        <f>(T17/T3)*100</f>
        <v>88.22425216029572</v>
      </c>
      <c r="U18" s="9">
        <f>(U17/U3)*100</f>
        <v>102.88558507801493</v>
      </c>
    </row>
    <row r="19" spans="1:21" x14ac:dyDescent="0.25">
      <c r="A19" t="s">
        <v>62</v>
      </c>
      <c r="B19" t="s">
        <v>10</v>
      </c>
      <c r="C19" t="s">
        <v>28</v>
      </c>
      <c r="D19">
        <v>9552</v>
      </c>
      <c r="E19">
        <v>20213</v>
      </c>
      <c r="F19">
        <v>5.37</v>
      </c>
      <c r="G19">
        <v>822339</v>
      </c>
      <c r="H19" t="s">
        <v>57</v>
      </c>
      <c r="I19" s="2">
        <v>2.4579887370050551E-2</v>
      </c>
      <c r="J19" s="2"/>
    </row>
    <row r="20" spans="1:21" x14ac:dyDescent="0.25">
      <c r="A20" t="s">
        <v>62</v>
      </c>
      <c r="B20" t="s">
        <v>10</v>
      </c>
      <c r="C20" t="s">
        <v>29</v>
      </c>
      <c r="D20">
        <v>17483</v>
      </c>
      <c r="E20">
        <v>55409</v>
      </c>
      <c r="F20">
        <v>5.37</v>
      </c>
      <c r="G20">
        <v>1079889</v>
      </c>
      <c r="H20" t="s">
        <v>57</v>
      </c>
      <c r="I20" s="2">
        <v>5.1309903147453116E-2</v>
      </c>
      <c r="J20" s="2"/>
      <c r="L20" s="1"/>
      <c r="M20" s="9"/>
      <c r="N20" s="9"/>
      <c r="O20" s="9"/>
      <c r="P20" s="9"/>
      <c r="Q20" s="9"/>
      <c r="R20" s="9"/>
      <c r="S20" s="9"/>
      <c r="T20" s="9"/>
      <c r="U20" s="9"/>
    </row>
    <row r="21" spans="1:21" x14ac:dyDescent="0.25">
      <c r="A21" t="s">
        <v>62</v>
      </c>
      <c r="B21" t="s">
        <v>10</v>
      </c>
      <c r="C21" t="s">
        <v>30</v>
      </c>
      <c r="D21">
        <v>77794</v>
      </c>
      <c r="E21">
        <v>184333</v>
      </c>
      <c r="F21">
        <v>5.37</v>
      </c>
      <c r="G21">
        <v>1288234</v>
      </c>
      <c r="H21" t="s">
        <v>57</v>
      </c>
      <c r="I21" s="2">
        <v>0.14308968712206013</v>
      </c>
      <c r="J21" s="2"/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t="s">
        <v>62</v>
      </c>
      <c r="B22" t="s">
        <v>10</v>
      </c>
      <c r="C22" t="s">
        <v>31</v>
      </c>
      <c r="D22">
        <v>466858</v>
      </c>
      <c r="E22">
        <v>1104105</v>
      </c>
      <c r="F22">
        <v>5.37</v>
      </c>
      <c r="G22">
        <v>2445421</v>
      </c>
      <c r="H22" t="s">
        <v>57</v>
      </c>
      <c r="I22" s="2">
        <v>0.45149894435354893</v>
      </c>
      <c r="J22" s="2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t="s">
        <v>62</v>
      </c>
      <c r="B23" t="s">
        <v>10</v>
      </c>
      <c r="C23" t="s">
        <v>32</v>
      </c>
      <c r="D23">
        <v>1152610</v>
      </c>
      <c r="E23">
        <v>2919125</v>
      </c>
      <c r="F23">
        <v>5.37</v>
      </c>
      <c r="G23">
        <v>1316010</v>
      </c>
      <c r="H23" t="s">
        <v>57</v>
      </c>
      <c r="I23" s="2">
        <v>2.218163235841673</v>
      </c>
      <c r="J23" s="2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t="s">
        <v>62</v>
      </c>
      <c r="B24" t="s">
        <v>10</v>
      </c>
      <c r="C24" t="s">
        <v>33</v>
      </c>
      <c r="D24">
        <v>3050394</v>
      </c>
      <c r="E24">
        <v>8987655</v>
      </c>
      <c r="F24">
        <v>5.35</v>
      </c>
      <c r="G24">
        <v>1284905</v>
      </c>
      <c r="H24" t="s">
        <v>57</v>
      </c>
      <c r="I24" s="2">
        <v>6.994801172071087</v>
      </c>
      <c r="J24" s="2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t="s">
        <v>62</v>
      </c>
      <c r="B25" t="s">
        <v>10</v>
      </c>
      <c r="C25" t="s">
        <v>34</v>
      </c>
      <c r="D25">
        <v>9369</v>
      </c>
      <c r="E25">
        <v>22421</v>
      </c>
      <c r="F25">
        <v>5.37</v>
      </c>
      <c r="G25">
        <v>848307</v>
      </c>
      <c r="H25" t="s">
        <v>57</v>
      </c>
      <c r="I25" s="2">
        <v>2.6430289977567082E-2</v>
      </c>
      <c r="J25" s="2"/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</row>
    <row r="26" spans="1:21" x14ac:dyDescent="0.25">
      <c r="A26" t="s">
        <v>62</v>
      </c>
      <c r="B26" t="s">
        <v>10</v>
      </c>
      <c r="C26" t="s">
        <v>35</v>
      </c>
      <c r="D26">
        <v>7690</v>
      </c>
      <c r="E26">
        <v>20399</v>
      </c>
      <c r="F26">
        <v>5.38</v>
      </c>
      <c r="G26">
        <v>877787</v>
      </c>
      <c r="H26" t="s">
        <v>57</v>
      </c>
      <c r="I26" s="2">
        <v>2.3239122930733765E-2</v>
      </c>
      <c r="J26" s="2"/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</row>
    <row r="27" spans="1:21" x14ac:dyDescent="0.25">
      <c r="A27" t="s">
        <v>62</v>
      </c>
      <c r="B27" t="s">
        <v>10</v>
      </c>
      <c r="C27" t="s">
        <v>36</v>
      </c>
      <c r="D27">
        <v>4156</v>
      </c>
      <c r="E27">
        <v>14776</v>
      </c>
      <c r="F27">
        <v>5.36</v>
      </c>
      <c r="G27">
        <v>1038998</v>
      </c>
      <c r="H27" t="s">
        <v>57</v>
      </c>
      <c r="I27" s="2">
        <v>1.4221394073905821E-2</v>
      </c>
      <c r="J27" s="2"/>
      <c r="L27" s="1" t="s">
        <v>7</v>
      </c>
      <c r="M27" s="2">
        <v>5.2353215221506801E-2</v>
      </c>
      <c r="N27" s="2">
        <v>0.15733407575461397</v>
      </c>
      <c r="O27" s="2">
        <v>0.42885069522095859</v>
      </c>
      <c r="P27" s="2">
        <v>2.4444524574246906</v>
      </c>
      <c r="Q27" s="2">
        <v>6.6412372334911796</v>
      </c>
      <c r="R27" s="2">
        <v>2.1521987149571736E-2</v>
      </c>
      <c r="S27" s="2">
        <v>2.293767218492947E-2</v>
      </c>
      <c r="T27" s="2">
        <v>1.3891349723210157E-2</v>
      </c>
      <c r="U27" s="2">
        <v>2.4412271409157544E-2</v>
      </c>
    </row>
    <row r="28" spans="1:21" x14ac:dyDescent="0.25">
      <c r="A28" t="s">
        <v>62</v>
      </c>
      <c r="B28" t="s">
        <v>10</v>
      </c>
      <c r="C28" t="s">
        <v>37</v>
      </c>
      <c r="D28">
        <v>9516</v>
      </c>
      <c r="E28">
        <v>21152</v>
      </c>
      <c r="F28">
        <v>5.38</v>
      </c>
      <c r="G28">
        <v>864355</v>
      </c>
      <c r="H28" t="s">
        <v>57</v>
      </c>
      <c r="I28" s="2">
        <v>2.4471426670754495E-2</v>
      </c>
      <c r="J28" s="2"/>
      <c r="L28" s="1"/>
      <c r="M28" s="2"/>
      <c r="N28" s="2"/>
      <c r="O28" s="2"/>
      <c r="P28" s="2"/>
      <c r="Q28" s="2"/>
      <c r="R28" s="2"/>
      <c r="S28" s="2"/>
      <c r="T28" s="2"/>
      <c r="U28" s="2"/>
    </row>
    <row r="29" spans="1:21" x14ac:dyDescent="0.25">
      <c r="A29" t="s">
        <v>62</v>
      </c>
      <c r="B29" t="s">
        <v>10</v>
      </c>
      <c r="C29" t="s">
        <v>38</v>
      </c>
      <c r="D29">
        <v>19826</v>
      </c>
      <c r="E29">
        <v>47757</v>
      </c>
      <c r="F29">
        <v>5.38</v>
      </c>
      <c r="G29">
        <v>1208514</v>
      </c>
      <c r="H29" t="s">
        <v>57</v>
      </c>
      <c r="I29" s="2">
        <v>3.9517125991093194E-2</v>
      </c>
      <c r="J29" s="2"/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t="s">
        <v>62</v>
      </c>
      <c r="B30" t="s">
        <v>10</v>
      </c>
      <c r="C30" t="s">
        <v>39</v>
      </c>
      <c r="D30">
        <v>114482</v>
      </c>
      <c r="E30">
        <v>273421</v>
      </c>
      <c r="F30">
        <v>5.37</v>
      </c>
      <c r="G30">
        <v>2383688</v>
      </c>
      <c r="H30" t="s">
        <v>57</v>
      </c>
      <c r="I30" s="2">
        <v>0.11470502851044265</v>
      </c>
      <c r="J30" s="2"/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t="s">
        <v>62</v>
      </c>
      <c r="B31" t="s">
        <v>10</v>
      </c>
      <c r="C31" t="s">
        <v>40</v>
      </c>
      <c r="D31">
        <v>452437</v>
      </c>
      <c r="E31">
        <v>713758</v>
      </c>
      <c r="F31">
        <v>5.37</v>
      </c>
      <c r="G31">
        <v>2591492</v>
      </c>
      <c r="H31" t="s">
        <v>57</v>
      </c>
      <c r="I31" s="2">
        <v>0.27542357838650477</v>
      </c>
      <c r="J31" s="2"/>
      <c r="M31" s="9" t="s">
        <v>81</v>
      </c>
      <c r="N31" s="9"/>
      <c r="O31" s="9"/>
      <c r="P31" s="9"/>
      <c r="Q31" s="9"/>
      <c r="R31" s="7"/>
      <c r="S31" s="9"/>
      <c r="T31" s="9"/>
      <c r="U31" s="9"/>
    </row>
    <row r="32" spans="1:21" x14ac:dyDescent="0.25">
      <c r="A32" t="s">
        <v>62</v>
      </c>
      <c r="B32" t="s">
        <v>10</v>
      </c>
      <c r="C32" t="s">
        <v>41</v>
      </c>
      <c r="D32">
        <v>1517832</v>
      </c>
      <c r="E32">
        <v>3952059</v>
      </c>
      <c r="F32">
        <v>5.37</v>
      </c>
      <c r="G32">
        <v>2559120</v>
      </c>
      <c r="H32" t="s">
        <v>57</v>
      </c>
      <c r="I32" s="2">
        <v>1.544303901341086</v>
      </c>
      <c r="J32" s="2"/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</row>
    <row r="33" spans="1:21" x14ac:dyDescent="0.25">
      <c r="A33" t="s">
        <v>62</v>
      </c>
      <c r="B33" t="s">
        <v>10</v>
      </c>
      <c r="C33" t="s">
        <v>42</v>
      </c>
      <c r="D33">
        <v>4206888</v>
      </c>
      <c r="E33">
        <v>12640604</v>
      </c>
      <c r="F33">
        <v>5.36</v>
      </c>
      <c r="G33">
        <v>2428544</v>
      </c>
      <c r="H33" t="s">
        <v>57</v>
      </c>
      <c r="I33" s="2">
        <v>5.2050133742686979</v>
      </c>
      <c r="J33" s="2"/>
      <c r="L33" s="1" t="s">
        <v>83</v>
      </c>
      <c r="M33" s="2">
        <v>5.1309903147453116E-2</v>
      </c>
      <c r="N33" s="2">
        <v>0.14308968712206013</v>
      </c>
      <c r="O33" s="2">
        <v>0.45149894435354893</v>
      </c>
      <c r="P33" s="2">
        <v>2.218163235841673</v>
      </c>
      <c r="Q33" s="2">
        <v>6.994801172071087</v>
      </c>
      <c r="R33" s="2">
        <v>2.6430289977567082E-2</v>
      </c>
      <c r="S33" s="2">
        <v>2.3239122930733765E-2</v>
      </c>
      <c r="T33" s="2">
        <v>1.4221394073905821E-2</v>
      </c>
      <c r="U33" s="2">
        <v>2.4471426670754495E-2</v>
      </c>
    </row>
    <row r="34" spans="1:21" x14ac:dyDescent="0.25">
      <c r="A34" t="s">
        <v>62</v>
      </c>
      <c r="B34" t="s">
        <v>10</v>
      </c>
      <c r="C34" t="s">
        <v>43</v>
      </c>
      <c r="D34">
        <v>7373</v>
      </c>
      <c r="E34">
        <v>5686</v>
      </c>
      <c r="F34">
        <v>5.37</v>
      </c>
      <c r="G34">
        <v>469068</v>
      </c>
      <c r="H34" t="s">
        <v>57</v>
      </c>
      <c r="I34" s="2">
        <v>1.2121909829704862E-2</v>
      </c>
      <c r="J34" s="2"/>
      <c r="L34" s="1" t="s">
        <v>84</v>
      </c>
      <c r="M34" s="14">
        <f>(M33/M27)*100</f>
        <v>98.007167144101032</v>
      </c>
      <c r="N34" s="14">
        <f>(N33/N27)*100</f>
        <v>90.946405879187864</v>
      </c>
      <c r="O34" s="14">
        <f>(O33/O27)*100</f>
        <v>105.28115014968581</v>
      </c>
      <c r="P34" s="14">
        <f>(P33/P27)*100</f>
        <v>90.74274400814403</v>
      </c>
      <c r="Q34" s="14">
        <f>(Q33/Q27)*100</f>
        <v>105.32376613196281</v>
      </c>
      <c r="R34" s="14">
        <f>(R33/R27)*100</f>
        <v>122.80599274539115</v>
      </c>
      <c r="S34" s="14">
        <f>(S33/S27)*100</f>
        <v>101.31421681927408</v>
      </c>
      <c r="T34" s="14">
        <f>(T33/T27)*100</f>
        <v>102.37589836316778</v>
      </c>
      <c r="U34" s="14">
        <f>(U33/U27)*100</f>
        <v>100.24231772867624</v>
      </c>
    </row>
    <row r="35" spans="1:21" x14ac:dyDescent="0.25">
      <c r="A35" t="s">
        <v>62</v>
      </c>
      <c r="B35" t="s">
        <v>10</v>
      </c>
      <c r="C35" t="s">
        <v>44</v>
      </c>
      <c r="D35">
        <v>5257</v>
      </c>
      <c r="E35">
        <v>5893</v>
      </c>
      <c r="F35">
        <v>5.38</v>
      </c>
      <c r="G35">
        <v>490302</v>
      </c>
      <c r="H35" t="s">
        <v>57</v>
      </c>
      <c r="I35" s="2">
        <v>1.2019122907922055E-2</v>
      </c>
      <c r="J35" s="2"/>
      <c r="M35" s="14"/>
      <c r="N35" s="14"/>
      <c r="O35" s="14"/>
      <c r="P35" s="14"/>
      <c r="Q35" s="14"/>
      <c r="R35" s="14"/>
      <c r="S35" s="14"/>
      <c r="T35" s="14"/>
      <c r="U35" s="14"/>
    </row>
    <row r="36" spans="1:21" x14ac:dyDescent="0.25">
      <c r="A36" t="s">
        <v>62</v>
      </c>
      <c r="B36" t="s">
        <v>10</v>
      </c>
      <c r="C36" t="s">
        <v>45</v>
      </c>
      <c r="D36">
        <v>5716</v>
      </c>
      <c r="E36">
        <v>4268</v>
      </c>
      <c r="F36">
        <v>5.38</v>
      </c>
      <c r="G36">
        <v>516790</v>
      </c>
      <c r="H36" t="s">
        <v>57</v>
      </c>
      <c r="I36" s="2">
        <v>8.2586737359469035E-3</v>
      </c>
      <c r="J36" s="2"/>
      <c r="L36" s="1"/>
    </row>
    <row r="37" spans="1:21" x14ac:dyDescent="0.25">
      <c r="A37" t="s">
        <v>62</v>
      </c>
      <c r="B37" t="s">
        <v>10</v>
      </c>
      <c r="C37" t="s">
        <v>46</v>
      </c>
      <c r="D37">
        <v>3126</v>
      </c>
      <c r="E37">
        <v>7999</v>
      </c>
      <c r="F37">
        <v>5.38</v>
      </c>
      <c r="G37">
        <v>503674</v>
      </c>
      <c r="H37" t="s">
        <v>57</v>
      </c>
      <c r="I37" s="2">
        <v>1.5881304176908081E-2</v>
      </c>
      <c r="J37" s="2"/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t="s">
        <v>62</v>
      </c>
      <c r="B38" t="s">
        <v>10</v>
      </c>
      <c r="C38" t="s">
        <v>47</v>
      </c>
      <c r="D38">
        <v>15556</v>
      </c>
      <c r="E38">
        <v>78472</v>
      </c>
      <c r="F38">
        <v>5.37</v>
      </c>
      <c r="G38">
        <v>1866719</v>
      </c>
      <c r="H38" t="s">
        <v>57</v>
      </c>
      <c r="I38" s="2">
        <v>4.2037392880235322E-2</v>
      </c>
      <c r="J38" s="2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t="s">
        <v>62</v>
      </c>
      <c r="B39" t="s">
        <v>10</v>
      </c>
      <c r="C39" t="s">
        <v>48</v>
      </c>
      <c r="D39">
        <v>75996</v>
      </c>
      <c r="E39">
        <v>330223</v>
      </c>
      <c r="F39">
        <v>5.36</v>
      </c>
      <c r="G39">
        <v>2362840</v>
      </c>
      <c r="H39" t="s">
        <v>57</v>
      </c>
      <c r="I39" s="2">
        <v>0.13975681806639467</v>
      </c>
      <c r="J39" s="2"/>
      <c r="M39" s="14" t="s">
        <v>70</v>
      </c>
      <c r="N39" s="14"/>
      <c r="O39" s="14"/>
      <c r="P39" s="14"/>
      <c r="Q39" s="14"/>
      <c r="R39" s="13"/>
      <c r="S39" s="14"/>
      <c r="T39" s="14"/>
      <c r="U39" s="14"/>
    </row>
    <row r="40" spans="1:21" x14ac:dyDescent="0.25">
      <c r="A40" t="s">
        <v>62</v>
      </c>
      <c r="B40" t="s">
        <v>10</v>
      </c>
      <c r="C40" t="s">
        <v>49</v>
      </c>
      <c r="D40">
        <v>165559</v>
      </c>
      <c r="E40">
        <v>707510</v>
      </c>
      <c r="F40">
        <v>5.37</v>
      </c>
      <c r="G40">
        <v>1737028</v>
      </c>
      <c r="H40" t="s">
        <v>57</v>
      </c>
      <c r="I40" s="2">
        <v>0.40731064784217641</v>
      </c>
      <c r="J40" s="2"/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</row>
    <row r="41" spans="1:21" x14ac:dyDescent="0.25">
      <c r="A41" t="s">
        <v>62</v>
      </c>
      <c r="B41" t="s">
        <v>10</v>
      </c>
      <c r="C41" t="s">
        <v>50</v>
      </c>
      <c r="D41">
        <v>1706873</v>
      </c>
      <c r="E41">
        <v>6323100</v>
      </c>
      <c r="F41">
        <v>5.37</v>
      </c>
      <c r="G41">
        <v>2543114</v>
      </c>
      <c r="H41" t="s">
        <v>57</v>
      </c>
      <c r="I41" s="2">
        <v>2.4863612091317968</v>
      </c>
      <c r="J41" s="2"/>
      <c r="L41" s="1" t="s">
        <v>83</v>
      </c>
      <c r="M41" s="2">
        <v>3.9517125991093194E-2</v>
      </c>
      <c r="N41" s="2">
        <v>0.11470502851044265</v>
      </c>
      <c r="O41" s="2">
        <v>0.27542357838650477</v>
      </c>
      <c r="P41" s="2">
        <v>1.544303901341086</v>
      </c>
      <c r="Q41" s="2">
        <v>5.2050133742686979</v>
      </c>
      <c r="R41" s="2">
        <v>1.2121909829704862E-2</v>
      </c>
      <c r="S41" s="2">
        <v>1.2019122907922055E-2</v>
      </c>
      <c r="T41" s="2">
        <v>8.2586737359469035E-3</v>
      </c>
      <c r="U41" s="2">
        <v>1.5881304176908081E-2</v>
      </c>
    </row>
    <row r="42" spans="1:21" x14ac:dyDescent="0.25">
      <c r="A42" t="s">
        <v>62</v>
      </c>
      <c r="B42" t="s">
        <v>10</v>
      </c>
      <c r="C42" t="s">
        <v>51</v>
      </c>
      <c r="D42">
        <v>4700549</v>
      </c>
      <c r="E42">
        <v>14073816</v>
      </c>
      <c r="F42">
        <v>5.35</v>
      </c>
      <c r="G42">
        <v>2454576</v>
      </c>
      <c r="H42" t="s">
        <v>57</v>
      </c>
      <c r="I42" s="2">
        <v>5.733705536108884</v>
      </c>
      <c r="J42" s="2"/>
      <c r="L42" s="1" t="s">
        <v>84</v>
      </c>
      <c r="M42" s="9">
        <f>(M41/M27)*100</f>
        <v>75.481755655113005</v>
      </c>
      <c r="N42" s="9">
        <f>(N41/N27)*100</f>
        <v>72.905394435559074</v>
      </c>
      <c r="O42" s="9">
        <f>(O41/O27)*100</f>
        <v>64.223652067206544</v>
      </c>
      <c r="P42" s="9">
        <f>(P41/P27)*100</f>
        <v>63.175861598390824</v>
      </c>
      <c r="Q42" s="9">
        <f>(Q41/Q27)*100</f>
        <v>78.374152153762395</v>
      </c>
      <c r="R42" s="9">
        <f>(R41/R27)*100</f>
        <v>56.323376393922231</v>
      </c>
      <c r="S42" s="9">
        <f>(S41/S27)*100</f>
        <v>52.399052576132242</v>
      </c>
      <c r="T42" s="9">
        <f>(T41/T27)*100</f>
        <v>59.451917203898617</v>
      </c>
      <c r="U42" s="9">
        <f>(U41/U27)*100</f>
        <v>65.054594514096209</v>
      </c>
    </row>
    <row r="43" spans="1:21" x14ac:dyDescent="0.25">
      <c r="A43" t="s">
        <v>62</v>
      </c>
      <c r="B43" t="s">
        <v>10</v>
      </c>
      <c r="C43" t="s">
        <v>52</v>
      </c>
      <c r="D43">
        <v>10210</v>
      </c>
      <c r="E43">
        <v>19943</v>
      </c>
      <c r="F43">
        <v>5.38</v>
      </c>
      <c r="G43">
        <v>851601</v>
      </c>
      <c r="H43" t="s">
        <v>57</v>
      </c>
      <c r="I43" s="2">
        <v>2.3418243989849707E-2</v>
      </c>
      <c r="J43" s="2"/>
      <c r="L43" s="1"/>
      <c r="M43" s="9"/>
      <c r="N43" s="9"/>
      <c r="O43" s="9"/>
      <c r="P43" s="9"/>
      <c r="Q43" s="9"/>
      <c r="R43" s="9"/>
      <c r="S43" s="9"/>
      <c r="T43" s="9"/>
      <c r="U43" s="9"/>
    </row>
    <row r="44" spans="1:21" x14ac:dyDescent="0.25">
      <c r="A44" t="s">
        <v>62</v>
      </c>
      <c r="B44" t="s">
        <v>10</v>
      </c>
      <c r="C44" t="s">
        <v>53</v>
      </c>
      <c r="D44">
        <v>5922</v>
      </c>
      <c r="E44">
        <v>15016</v>
      </c>
      <c r="F44">
        <v>5.38</v>
      </c>
      <c r="G44">
        <v>809873</v>
      </c>
      <c r="H44" t="s">
        <v>57</v>
      </c>
      <c r="I44" s="2">
        <v>1.8541178678632329E-2</v>
      </c>
      <c r="J44" s="2"/>
    </row>
    <row r="45" spans="1:21" x14ac:dyDescent="0.25">
      <c r="A45" t="s">
        <v>62</v>
      </c>
      <c r="B45" t="s">
        <v>10</v>
      </c>
      <c r="C45" t="s">
        <v>54</v>
      </c>
      <c r="D45">
        <v>7539</v>
      </c>
      <c r="E45">
        <v>11545</v>
      </c>
      <c r="F45">
        <v>5.37</v>
      </c>
      <c r="G45">
        <v>942023</v>
      </c>
      <c r="H45" t="s">
        <v>57</v>
      </c>
      <c r="I45" s="2">
        <v>1.2255539408273472E-2</v>
      </c>
      <c r="J45" s="2"/>
    </row>
    <row r="46" spans="1:21" x14ac:dyDescent="0.25">
      <c r="A46" t="s">
        <v>62</v>
      </c>
      <c r="B46" t="s">
        <v>10</v>
      </c>
      <c r="C46" t="s">
        <v>55</v>
      </c>
      <c r="D46">
        <v>3012</v>
      </c>
      <c r="E46">
        <v>20305</v>
      </c>
      <c r="F46">
        <v>5.38</v>
      </c>
      <c r="G46">
        <v>808426</v>
      </c>
      <c r="H46" t="s">
        <v>57</v>
      </c>
      <c r="I46" s="2">
        <v>2.51167082701447E-2</v>
      </c>
      <c r="J46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C4644-A03C-4210-A76E-468E0BB0E40A}">
  <dimension ref="A1:U46"/>
  <sheetViews>
    <sheetView workbookViewId="0">
      <selection activeCell="I49" sqref="I49"/>
    </sheetView>
  </sheetViews>
  <sheetFormatPr defaultRowHeight="15" x14ac:dyDescent="0.25"/>
  <cols>
    <col min="3" max="3" width="13.28515625" customWidth="1"/>
    <col min="12" max="12" width="17.140625" customWidth="1"/>
  </cols>
  <sheetData>
    <row r="1" spans="1:21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M1" s="5" t="s">
        <v>67</v>
      </c>
      <c r="N1" s="5" t="s">
        <v>68</v>
      </c>
      <c r="O1" s="5"/>
      <c r="P1" s="5"/>
      <c r="Q1" s="6"/>
      <c r="R1" s="5"/>
      <c r="S1" s="5"/>
      <c r="T1" s="5"/>
      <c r="U1" s="5"/>
    </row>
    <row r="2" spans="1:21" x14ac:dyDescent="0.25">
      <c r="A2" t="s">
        <v>63</v>
      </c>
      <c r="B2" t="s">
        <v>10</v>
      </c>
      <c r="C2" t="s">
        <v>11</v>
      </c>
      <c r="D2">
        <v>14898</v>
      </c>
      <c r="E2">
        <v>40981</v>
      </c>
      <c r="F2">
        <v>5.66</v>
      </c>
      <c r="G2">
        <v>742686</v>
      </c>
      <c r="H2" t="s">
        <v>57</v>
      </c>
      <c r="I2" s="2">
        <v>5.5179443264044295E-2</v>
      </c>
      <c r="M2" s="3" t="s">
        <v>71</v>
      </c>
      <c r="N2" s="3" t="s">
        <v>72</v>
      </c>
      <c r="O2" s="3" t="s">
        <v>73</v>
      </c>
      <c r="P2" s="3" t="s">
        <v>74</v>
      </c>
      <c r="Q2" s="3" t="s">
        <v>75</v>
      </c>
      <c r="R2" s="4" t="s">
        <v>76</v>
      </c>
      <c r="S2" s="4" t="s">
        <v>77</v>
      </c>
      <c r="T2" s="4" t="s">
        <v>78</v>
      </c>
      <c r="U2" s="4" t="s">
        <v>79</v>
      </c>
    </row>
    <row r="3" spans="1:21" x14ac:dyDescent="0.25">
      <c r="A3" t="s">
        <v>63</v>
      </c>
      <c r="B3" t="s">
        <v>10</v>
      </c>
      <c r="C3" t="s">
        <v>12</v>
      </c>
      <c r="D3">
        <v>121768</v>
      </c>
      <c r="E3">
        <v>292880</v>
      </c>
      <c r="F3">
        <v>5.66</v>
      </c>
      <c r="G3">
        <v>1012902</v>
      </c>
      <c r="H3" t="s">
        <v>57</v>
      </c>
      <c r="I3" s="2">
        <v>0.28914939451200611</v>
      </c>
      <c r="L3" s="1" t="s">
        <v>7</v>
      </c>
      <c r="M3" s="2">
        <v>5.5179443264044295E-2</v>
      </c>
      <c r="N3" s="2">
        <v>0.28914939451200611</v>
      </c>
      <c r="O3" s="2">
        <v>1.3830652094074876</v>
      </c>
      <c r="P3" s="2">
        <v>4.201862021170685</v>
      </c>
      <c r="Q3" s="2">
        <v>11.026593560363938</v>
      </c>
      <c r="R3" s="2">
        <v>5.1609239269629195E-2</v>
      </c>
      <c r="S3" s="2">
        <v>9.0379195978696147E-2</v>
      </c>
      <c r="T3" s="2">
        <v>4.2183261813085106E-2</v>
      </c>
      <c r="U3" s="2">
        <v>0.10646100178699454</v>
      </c>
    </row>
    <row r="4" spans="1:21" x14ac:dyDescent="0.25">
      <c r="A4" t="s">
        <v>63</v>
      </c>
      <c r="B4" t="s">
        <v>10</v>
      </c>
      <c r="C4" t="s">
        <v>13</v>
      </c>
      <c r="D4">
        <v>1339189</v>
      </c>
      <c r="E4">
        <v>3370523</v>
      </c>
      <c r="F4">
        <v>5.66</v>
      </c>
      <c r="G4">
        <v>2436995</v>
      </c>
      <c r="H4" t="s">
        <v>57</v>
      </c>
      <c r="I4" s="2">
        <v>1.3830652094074876</v>
      </c>
      <c r="L4" s="1"/>
    </row>
    <row r="5" spans="1:21" x14ac:dyDescent="0.25">
      <c r="A5" t="s">
        <v>63</v>
      </c>
      <c r="B5" t="s">
        <v>10</v>
      </c>
      <c r="C5" t="s">
        <v>14</v>
      </c>
      <c r="D5">
        <v>1506274</v>
      </c>
      <c r="E5">
        <v>4777702</v>
      </c>
      <c r="F5">
        <v>5.66</v>
      </c>
      <c r="G5">
        <v>1137044</v>
      </c>
      <c r="H5" t="s">
        <v>57</v>
      </c>
      <c r="I5" s="2">
        <v>4.201862021170685</v>
      </c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t="s">
        <v>63</v>
      </c>
      <c r="B6" t="s">
        <v>10</v>
      </c>
      <c r="C6" t="s">
        <v>15</v>
      </c>
      <c r="D6">
        <v>3884115</v>
      </c>
      <c r="E6">
        <v>14956262</v>
      </c>
      <c r="F6">
        <v>5.66</v>
      </c>
      <c r="G6">
        <v>1356381</v>
      </c>
      <c r="H6" t="s">
        <v>57</v>
      </c>
      <c r="I6" s="2">
        <v>11.026593560363938</v>
      </c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t="s">
        <v>63</v>
      </c>
      <c r="B7" t="s">
        <v>10</v>
      </c>
      <c r="C7" t="s">
        <v>16</v>
      </c>
      <c r="D7">
        <v>20855</v>
      </c>
      <c r="E7">
        <v>50981</v>
      </c>
      <c r="F7">
        <v>5.66</v>
      </c>
      <c r="G7">
        <v>987827</v>
      </c>
      <c r="H7" t="s">
        <v>57</v>
      </c>
      <c r="I7" s="2">
        <v>5.1609239269629195E-2</v>
      </c>
      <c r="M7" s="9" t="s">
        <v>69</v>
      </c>
      <c r="N7" s="9"/>
      <c r="O7" s="9"/>
      <c r="P7" s="9"/>
      <c r="Q7" s="7"/>
      <c r="R7" s="9"/>
      <c r="S7" s="9"/>
      <c r="T7" s="9"/>
      <c r="U7" s="9"/>
    </row>
    <row r="8" spans="1:21" x14ac:dyDescent="0.25">
      <c r="A8" t="s">
        <v>63</v>
      </c>
      <c r="B8" t="s">
        <v>10</v>
      </c>
      <c r="C8" t="s">
        <v>17</v>
      </c>
      <c r="D8">
        <v>31857</v>
      </c>
      <c r="E8">
        <v>83032</v>
      </c>
      <c r="F8">
        <v>5.66</v>
      </c>
      <c r="G8">
        <v>918707</v>
      </c>
      <c r="H8" t="s">
        <v>57</v>
      </c>
      <c r="I8" s="2">
        <v>9.0379195978696147E-2</v>
      </c>
      <c r="M8" s="10" t="s">
        <v>71</v>
      </c>
      <c r="N8" s="10" t="s">
        <v>72</v>
      </c>
      <c r="O8" s="10" t="s">
        <v>73</v>
      </c>
      <c r="P8" s="10" t="s">
        <v>74</v>
      </c>
      <c r="Q8" s="10" t="s">
        <v>75</v>
      </c>
      <c r="R8" s="11" t="s">
        <v>76</v>
      </c>
      <c r="S8" s="11" t="s">
        <v>77</v>
      </c>
      <c r="T8" s="11" t="s">
        <v>78</v>
      </c>
      <c r="U8" s="11" t="s">
        <v>79</v>
      </c>
    </row>
    <row r="9" spans="1:21" x14ac:dyDescent="0.25">
      <c r="A9" t="s">
        <v>63</v>
      </c>
      <c r="B9" t="s">
        <v>10</v>
      </c>
      <c r="C9" t="s">
        <v>18</v>
      </c>
      <c r="D9">
        <v>21143</v>
      </c>
      <c r="E9">
        <v>58568</v>
      </c>
      <c r="F9">
        <v>5.66</v>
      </c>
      <c r="G9">
        <v>1388418</v>
      </c>
      <c r="H9" t="s">
        <v>57</v>
      </c>
      <c r="I9" s="2">
        <v>4.2183261813085106E-2</v>
      </c>
      <c r="L9" s="1" t="s">
        <v>83</v>
      </c>
      <c r="M9" s="2">
        <v>6.2875701171611231E-2</v>
      </c>
      <c r="N9" s="2">
        <v>0.24622773429778386</v>
      </c>
      <c r="O9" s="2">
        <v>1.2696014725798426</v>
      </c>
      <c r="P9" s="2">
        <v>3.9345705563859066</v>
      </c>
      <c r="Q9" s="2">
        <v>11.2755752992484</v>
      </c>
      <c r="R9" s="2">
        <v>5.4627111773092291E-2</v>
      </c>
      <c r="S9" s="2">
        <v>8.7096500036902932E-2</v>
      </c>
      <c r="T9" s="2">
        <v>4.2591483955237187E-2</v>
      </c>
      <c r="U9" s="2">
        <v>0.10031507687219018</v>
      </c>
    </row>
    <row r="10" spans="1:21" x14ac:dyDescent="0.25">
      <c r="A10" t="s">
        <v>63</v>
      </c>
      <c r="B10" t="s">
        <v>10</v>
      </c>
      <c r="C10" t="s">
        <v>19</v>
      </c>
      <c r="D10">
        <v>38137</v>
      </c>
      <c r="E10">
        <v>99491</v>
      </c>
      <c r="F10">
        <v>5.66</v>
      </c>
      <c r="G10">
        <v>934530</v>
      </c>
      <c r="H10" t="s">
        <v>57</v>
      </c>
      <c r="I10" s="2">
        <v>0.10646100178699454</v>
      </c>
      <c r="L10" s="1" t="s">
        <v>84</v>
      </c>
      <c r="M10" s="9">
        <f>(M9/M3)*100</f>
        <v>113.94769039393684</v>
      </c>
      <c r="N10" s="9">
        <f>(N9/N3)*100</f>
        <v>85.155887915082573</v>
      </c>
      <c r="O10" s="9">
        <f>(O9/O3)*100</f>
        <v>91.79621206173978</v>
      </c>
      <c r="P10" s="9">
        <f>(P9/P3)*100</f>
        <v>93.638737696810239</v>
      </c>
      <c r="Q10" s="9">
        <f>(Q9/Q3)*100</f>
        <v>102.25801139328694</v>
      </c>
      <c r="R10" s="9">
        <f>(R9/R3)*100</f>
        <v>105.84754308757857</v>
      </c>
      <c r="S10" s="9">
        <f>(S9/S3)*100</f>
        <v>96.367863304994444</v>
      </c>
      <c r="T10" s="9">
        <f>(T9/T3)*100</f>
        <v>100.96773488963684</v>
      </c>
      <c r="U10" s="9">
        <f>(U9/U3)*100</f>
        <v>94.227064547916783</v>
      </c>
    </row>
    <row r="11" spans="1:21" x14ac:dyDescent="0.25">
      <c r="A11" t="s">
        <v>63</v>
      </c>
      <c r="B11" t="s">
        <v>10</v>
      </c>
      <c r="C11" t="s">
        <v>20</v>
      </c>
      <c r="D11">
        <v>15571</v>
      </c>
      <c r="E11">
        <v>38178</v>
      </c>
      <c r="F11">
        <v>5.66</v>
      </c>
      <c r="G11">
        <v>607198</v>
      </c>
      <c r="H11" t="s">
        <v>57</v>
      </c>
      <c r="I11" s="2">
        <v>6.2875701171611231E-2</v>
      </c>
    </row>
    <row r="12" spans="1:21" x14ac:dyDescent="0.25">
      <c r="A12" t="s">
        <v>63</v>
      </c>
      <c r="B12" t="s">
        <v>10</v>
      </c>
      <c r="C12" t="s">
        <v>21</v>
      </c>
      <c r="D12">
        <v>107850</v>
      </c>
      <c r="E12">
        <v>269056</v>
      </c>
      <c r="F12">
        <v>5.66</v>
      </c>
      <c r="G12">
        <v>1092712</v>
      </c>
      <c r="H12" t="s">
        <v>57</v>
      </c>
      <c r="I12" s="2">
        <v>0.24622773429778386</v>
      </c>
      <c r="L12" s="1"/>
      <c r="M12" s="9"/>
      <c r="N12" s="9"/>
      <c r="O12" s="9"/>
      <c r="P12" s="9"/>
      <c r="Q12" s="9"/>
      <c r="R12" s="9"/>
      <c r="S12" s="9"/>
      <c r="T12" s="9"/>
      <c r="U12" s="9"/>
    </row>
    <row r="13" spans="1:21" x14ac:dyDescent="0.25">
      <c r="A13" t="s">
        <v>63</v>
      </c>
      <c r="B13" t="s">
        <v>10</v>
      </c>
      <c r="C13" t="s">
        <v>22</v>
      </c>
      <c r="D13">
        <v>654289</v>
      </c>
      <c r="E13">
        <v>2599589</v>
      </c>
      <c r="F13">
        <v>5.66</v>
      </c>
      <c r="G13">
        <v>2047563</v>
      </c>
      <c r="H13" t="s">
        <v>57</v>
      </c>
      <c r="I13" s="2">
        <v>1.2696014725798426</v>
      </c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t="s">
        <v>63</v>
      </c>
      <c r="B14" t="s">
        <v>10</v>
      </c>
      <c r="C14" t="s">
        <v>23</v>
      </c>
      <c r="D14">
        <v>3169529</v>
      </c>
      <c r="E14">
        <v>12414719</v>
      </c>
      <c r="F14">
        <v>5.66</v>
      </c>
      <c r="G14">
        <v>3155292</v>
      </c>
      <c r="H14" t="s">
        <v>57</v>
      </c>
      <c r="I14" s="2">
        <v>3.9345705563859066</v>
      </c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t="s">
        <v>63</v>
      </c>
      <c r="B15" t="s">
        <v>10</v>
      </c>
      <c r="C15" t="s">
        <v>24</v>
      </c>
      <c r="D15">
        <v>10989584</v>
      </c>
      <c r="E15">
        <v>28191915</v>
      </c>
      <c r="F15">
        <v>5.66</v>
      </c>
      <c r="G15">
        <v>2500264</v>
      </c>
      <c r="H15" t="s">
        <v>57</v>
      </c>
      <c r="I15" s="2">
        <v>11.2755752992484</v>
      </c>
      <c r="M15" s="9" t="s">
        <v>70</v>
      </c>
      <c r="N15" s="9"/>
      <c r="O15" s="9"/>
      <c r="P15" s="9"/>
      <c r="Q15" s="7"/>
      <c r="R15" s="9"/>
      <c r="S15" s="9"/>
      <c r="T15" s="9"/>
      <c r="U15" s="9"/>
    </row>
    <row r="16" spans="1:21" x14ac:dyDescent="0.25">
      <c r="A16" t="s">
        <v>63</v>
      </c>
      <c r="B16" t="s">
        <v>10</v>
      </c>
      <c r="C16" t="s">
        <v>25</v>
      </c>
      <c r="D16">
        <v>33174</v>
      </c>
      <c r="E16">
        <v>47972</v>
      </c>
      <c r="F16">
        <v>5.66</v>
      </c>
      <c r="G16">
        <v>878172</v>
      </c>
      <c r="H16" t="s">
        <v>57</v>
      </c>
      <c r="I16" s="2">
        <v>5.4627111773092291E-2</v>
      </c>
      <c r="M16" s="10" t="s">
        <v>71</v>
      </c>
      <c r="N16" s="10" t="s">
        <v>72</v>
      </c>
      <c r="O16" s="10" t="s">
        <v>73</v>
      </c>
      <c r="P16" s="10" t="s">
        <v>74</v>
      </c>
      <c r="Q16" s="10" t="s">
        <v>75</v>
      </c>
      <c r="R16" s="11" t="s">
        <v>76</v>
      </c>
      <c r="S16" s="11" t="s">
        <v>77</v>
      </c>
      <c r="T16" s="11" t="s">
        <v>78</v>
      </c>
      <c r="U16" s="11" t="s">
        <v>79</v>
      </c>
    </row>
    <row r="17" spans="1:21" x14ac:dyDescent="0.25">
      <c r="A17" t="s">
        <v>63</v>
      </c>
      <c r="B17" t="s">
        <v>10</v>
      </c>
      <c r="C17" t="s">
        <v>26</v>
      </c>
      <c r="D17">
        <v>30213</v>
      </c>
      <c r="E17">
        <v>77885</v>
      </c>
      <c r="F17">
        <v>5.66</v>
      </c>
      <c r="G17">
        <v>894238</v>
      </c>
      <c r="H17" t="s">
        <v>57</v>
      </c>
      <c r="I17" s="2">
        <v>8.7096500036902932E-2</v>
      </c>
      <c r="L17" s="1" t="s">
        <v>83</v>
      </c>
      <c r="M17" s="2">
        <v>5.2037291097374594E-2</v>
      </c>
      <c r="N17" s="2">
        <v>0.26659570686123479</v>
      </c>
      <c r="O17" s="2">
        <v>1.4109686199646754</v>
      </c>
      <c r="P17" s="2">
        <v>4.0781187945172732</v>
      </c>
      <c r="Q17" s="2">
        <v>11.01250032592187</v>
      </c>
      <c r="R17" s="2">
        <v>5.5117361299481797E-2</v>
      </c>
      <c r="S17" s="2">
        <v>8.6848184838857451E-2</v>
      </c>
      <c r="T17" s="2">
        <v>4.3290875063560018E-2</v>
      </c>
      <c r="U17" s="2">
        <v>0.10309292378028416</v>
      </c>
    </row>
    <row r="18" spans="1:21" x14ac:dyDescent="0.25">
      <c r="A18" t="s">
        <v>63</v>
      </c>
      <c r="B18" t="s">
        <v>10</v>
      </c>
      <c r="C18" t="s">
        <v>27</v>
      </c>
      <c r="D18">
        <v>12805</v>
      </c>
      <c r="E18">
        <v>22695</v>
      </c>
      <c r="F18">
        <v>5.66</v>
      </c>
      <c r="G18">
        <v>532853</v>
      </c>
      <c r="H18" t="s">
        <v>57</v>
      </c>
      <c r="I18" s="2">
        <v>4.2591483955237187E-2</v>
      </c>
      <c r="L18" s="1" t="s">
        <v>84</v>
      </c>
      <c r="M18" s="9">
        <f>(M17/M3)*100</f>
        <v>94.305574719857361</v>
      </c>
      <c r="N18" s="9">
        <f>(N17/N3)*100</f>
        <v>92.199987937434585</v>
      </c>
      <c r="O18" s="9">
        <f>(O17/O3)*100</f>
        <v>102.01750505814124</v>
      </c>
      <c r="P18" s="9">
        <f>(P17/P3)*100</f>
        <v>97.055038313253903</v>
      </c>
      <c r="Q18" s="9">
        <f>(Q17/Q3)*100</f>
        <v>99.872188683069567</v>
      </c>
      <c r="R18" s="9">
        <f>(R17/R3)*100</f>
        <v>106.79746897939077</v>
      </c>
      <c r="S18" s="9">
        <f>(S17/S3)*100</f>
        <v>96.093115122786656</v>
      </c>
      <c r="T18" s="9">
        <f>(T17/T3)*100</f>
        <v>102.62571741223513</v>
      </c>
      <c r="U18" s="9">
        <f>(U17/U3)*100</f>
        <v>96.836326964638957</v>
      </c>
    </row>
    <row r="19" spans="1:21" x14ac:dyDescent="0.25">
      <c r="A19" t="s">
        <v>63</v>
      </c>
      <c r="B19" t="s">
        <v>10</v>
      </c>
      <c r="C19" t="s">
        <v>28</v>
      </c>
      <c r="D19">
        <v>31076</v>
      </c>
      <c r="E19">
        <v>82493</v>
      </c>
      <c r="F19">
        <v>5.66</v>
      </c>
      <c r="G19">
        <v>822339</v>
      </c>
      <c r="H19" t="s">
        <v>57</v>
      </c>
      <c r="I19" s="2">
        <v>0.10031507687219018</v>
      </c>
    </row>
    <row r="20" spans="1:21" x14ac:dyDescent="0.25">
      <c r="A20" t="s">
        <v>63</v>
      </c>
      <c r="B20" t="s">
        <v>10</v>
      </c>
      <c r="C20" t="s">
        <v>29</v>
      </c>
      <c r="D20">
        <v>28560</v>
      </c>
      <c r="E20">
        <v>63918</v>
      </c>
      <c r="F20">
        <v>5.66</v>
      </c>
      <c r="G20">
        <v>1079889</v>
      </c>
      <c r="H20" t="s">
        <v>57</v>
      </c>
      <c r="I20" s="2">
        <v>5.91894166900487E-2</v>
      </c>
      <c r="L20" s="1"/>
      <c r="M20" s="9"/>
      <c r="N20" s="9"/>
      <c r="O20" s="9"/>
      <c r="P20" s="9"/>
      <c r="Q20" s="9"/>
      <c r="R20" s="9"/>
      <c r="S20" s="9"/>
      <c r="T20" s="9"/>
      <c r="U20" s="9"/>
    </row>
    <row r="21" spans="1:21" x14ac:dyDescent="0.25">
      <c r="A21" t="s">
        <v>63</v>
      </c>
      <c r="B21" t="s">
        <v>10</v>
      </c>
      <c r="C21" t="s">
        <v>30</v>
      </c>
      <c r="D21">
        <v>122639</v>
      </c>
      <c r="E21">
        <v>315788</v>
      </c>
      <c r="F21">
        <v>5.66</v>
      </c>
      <c r="G21">
        <v>1288234</v>
      </c>
      <c r="H21" t="s">
        <v>57</v>
      </c>
      <c r="I21" s="2">
        <v>0.24513248369473248</v>
      </c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t="s">
        <v>63</v>
      </c>
      <c r="B22" t="s">
        <v>10</v>
      </c>
      <c r="C22" t="s">
        <v>31</v>
      </c>
      <c r="D22">
        <v>1254366</v>
      </c>
      <c r="E22">
        <v>3272468</v>
      </c>
      <c r="F22">
        <v>5.66</v>
      </c>
      <c r="G22">
        <v>2445421</v>
      </c>
      <c r="H22" t="s">
        <v>57</v>
      </c>
      <c r="I22" s="2">
        <v>1.3382022972731484</v>
      </c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t="s">
        <v>63</v>
      </c>
      <c r="B23" t="s">
        <v>10</v>
      </c>
      <c r="C23" t="s">
        <v>32</v>
      </c>
      <c r="D23">
        <v>1964682</v>
      </c>
      <c r="E23">
        <v>5755654</v>
      </c>
      <c r="F23">
        <v>5.66</v>
      </c>
      <c r="G23">
        <v>1316010</v>
      </c>
      <c r="H23" t="s">
        <v>57</v>
      </c>
      <c r="I23" s="2">
        <v>4.3735640306684598</v>
      </c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t="s">
        <v>63</v>
      </c>
      <c r="B24" t="s">
        <v>10</v>
      </c>
      <c r="C24" t="s">
        <v>33</v>
      </c>
      <c r="D24">
        <v>3920410</v>
      </c>
      <c r="E24">
        <v>15956044</v>
      </c>
      <c r="F24">
        <v>5.66</v>
      </c>
      <c r="G24">
        <v>1284905</v>
      </c>
      <c r="H24" t="s">
        <v>57</v>
      </c>
      <c r="I24" s="2">
        <v>12.418072931461859</v>
      </c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t="s">
        <v>63</v>
      </c>
      <c r="B25" t="s">
        <v>10</v>
      </c>
      <c r="C25" t="s">
        <v>34</v>
      </c>
      <c r="D25">
        <v>29564</v>
      </c>
      <c r="E25">
        <v>40406</v>
      </c>
      <c r="F25">
        <v>5.66</v>
      </c>
      <c r="G25">
        <v>848307</v>
      </c>
      <c r="H25" t="s">
        <v>57</v>
      </c>
      <c r="I25" s="2">
        <v>4.7631341012157158E-2</v>
      </c>
      <c r="M25" s="12" t="s">
        <v>67</v>
      </c>
      <c r="N25" s="12" t="s">
        <v>80</v>
      </c>
      <c r="O25" s="12"/>
      <c r="P25" s="12"/>
      <c r="Q25" s="12"/>
      <c r="R25" s="12"/>
      <c r="S25" s="12"/>
      <c r="T25" s="12"/>
      <c r="U25" s="12"/>
    </row>
    <row r="26" spans="1:21" x14ac:dyDescent="0.25">
      <c r="A26" t="s">
        <v>63</v>
      </c>
      <c r="B26" t="s">
        <v>10</v>
      </c>
      <c r="C26" t="s">
        <v>35</v>
      </c>
      <c r="D26">
        <v>29187</v>
      </c>
      <c r="E26">
        <v>75625</v>
      </c>
      <c r="F26">
        <v>5.66</v>
      </c>
      <c r="G26">
        <v>877787</v>
      </c>
      <c r="H26" t="s">
        <v>57</v>
      </c>
      <c r="I26" s="2">
        <v>8.6154158127199426E-2</v>
      </c>
      <c r="M26" s="10" t="s">
        <v>71</v>
      </c>
      <c r="N26" s="10" t="s">
        <v>72</v>
      </c>
      <c r="O26" s="10" t="s">
        <v>73</v>
      </c>
      <c r="P26" s="10" t="s">
        <v>74</v>
      </c>
      <c r="Q26" s="10" t="s">
        <v>75</v>
      </c>
      <c r="R26" s="11" t="s">
        <v>76</v>
      </c>
      <c r="S26" s="11" t="s">
        <v>77</v>
      </c>
      <c r="T26" s="11" t="s">
        <v>78</v>
      </c>
      <c r="U26" s="11" t="s">
        <v>79</v>
      </c>
    </row>
    <row r="27" spans="1:21" x14ac:dyDescent="0.25">
      <c r="A27" t="s">
        <v>63</v>
      </c>
      <c r="B27" t="s">
        <v>10</v>
      </c>
      <c r="C27" t="s">
        <v>36</v>
      </c>
      <c r="D27">
        <v>23931</v>
      </c>
      <c r="E27">
        <v>42194</v>
      </c>
      <c r="F27">
        <v>5.66</v>
      </c>
      <c r="G27">
        <v>1038998</v>
      </c>
      <c r="H27" t="s">
        <v>57</v>
      </c>
      <c r="I27" s="2">
        <v>4.0610280289278711E-2</v>
      </c>
      <c r="L27" s="1" t="s">
        <v>7</v>
      </c>
      <c r="M27" s="2">
        <v>5.5179443264044295E-2</v>
      </c>
      <c r="N27" s="2">
        <v>0.28914939451200611</v>
      </c>
      <c r="O27" s="2">
        <v>1.3830652094074876</v>
      </c>
      <c r="P27" s="2">
        <v>4.201862021170685</v>
      </c>
      <c r="Q27" s="2">
        <v>11.026593560363938</v>
      </c>
      <c r="R27" s="2">
        <v>5.1609239269629195E-2</v>
      </c>
      <c r="S27" s="2">
        <v>9.0379195978696147E-2</v>
      </c>
      <c r="T27" s="2">
        <v>4.2183261813085106E-2</v>
      </c>
      <c r="U27" s="2">
        <v>0.10646100178699454</v>
      </c>
    </row>
    <row r="28" spans="1:21" x14ac:dyDescent="0.25">
      <c r="A28" t="s">
        <v>63</v>
      </c>
      <c r="B28" t="s">
        <v>10</v>
      </c>
      <c r="C28" t="s">
        <v>37</v>
      </c>
      <c r="D28">
        <v>32752</v>
      </c>
      <c r="E28">
        <v>83186</v>
      </c>
      <c r="F28">
        <v>5.66</v>
      </c>
      <c r="G28">
        <v>864355</v>
      </c>
      <c r="H28" t="s">
        <v>57</v>
      </c>
      <c r="I28" s="2">
        <v>9.6240549311336201E-2</v>
      </c>
      <c r="L28" s="1"/>
    </row>
    <row r="29" spans="1:21" x14ac:dyDescent="0.25">
      <c r="A29" t="s">
        <v>63</v>
      </c>
      <c r="B29" t="s">
        <v>10</v>
      </c>
      <c r="C29" t="s">
        <v>38</v>
      </c>
      <c r="D29">
        <v>20961</v>
      </c>
      <c r="E29">
        <v>59946</v>
      </c>
      <c r="F29">
        <v>5.66</v>
      </c>
      <c r="G29">
        <v>1208514</v>
      </c>
      <c r="H29" t="s">
        <v>57</v>
      </c>
      <c r="I29" s="2">
        <v>4.9603066244991785E-2</v>
      </c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t="s">
        <v>63</v>
      </c>
      <c r="B30" t="s">
        <v>10</v>
      </c>
      <c r="C30" t="s">
        <v>39</v>
      </c>
      <c r="D30">
        <v>289983</v>
      </c>
      <c r="E30">
        <v>732449</v>
      </c>
      <c r="F30">
        <v>5.66</v>
      </c>
      <c r="G30">
        <v>2383688</v>
      </c>
      <c r="H30" t="s">
        <v>57</v>
      </c>
      <c r="I30" s="2">
        <v>0.30727553270394448</v>
      </c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t="s">
        <v>63</v>
      </c>
      <c r="B31" t="s">
        <v>10</v>
      </c>
      <c r="C31" t="s">
        <v>40</v>
      </c>
      <c r="D31">
        <v>1313665</v>
      </c>
      <c r="E31">
        <v>3284429</v>
      </c>
      <c r="F31">
        <v>5.66</v>
      </c>
      <c r="G31">
        <v>2591492</v>
      </c>
      <c r="H31" t="s">
        <v>57</v>
      </c>
      <c r="I31" s="2">
        <v>1.26738921053972</v>
      </c>
      <c r="M31" s="9" t="s">
        <v>81</v>
      </c>
      <c r="N31" s="9"/>
      <c r="O31" s="9"/>
      <c r="P31" s="9"/>
      <c r="Q31" s="9"/>
      <c r="R31" s="7"/>
      <c r="S31" s="9"/>
      <c r="T31" s="9"/>
      <c r="U31" s="9"/>
    </row>
    <row r="32" spans="1:21" x14ac:dyDescent="0.25">
      <c r="A32" t="s">
        <v>63</v>
      </c>
      <c r="B32" t="s">
        <v>10</v>
      </c>
      <c r="C32" t="s">
        <v>41</v>
      </c>
      <c r="D32">
        <v>4363935</v>
      </c>
      <c r="E32">
        <v>12354585</v>
      </c>
      <c r="F32">
        <v>5.66</v>
      </c>
      <c r="G32">
        <v>2559120</v>
      </c>
      <c r="H32" t="s">
        <v>57</v>
      </c>
      <c r="I32" s="2">
        <v>4.8276692769389475</v>
      </c>
      <c r="M32" s="10" t="s">
        <v>71</v>
      </c>
      <c r="N32" s="10" t="s">
        <v>72</v>
      </c>
      <c r="O32" s="10" t="s">
        <v>73</v>
      </c>
      <c r="P32" s="10" t="s">
        <v>74</v>
      </c>
      <c r="Q32" s="10" t="s">
        <v>75</v>
      </c>
      <c r="R32" s="11" t="s">
        <v>76</v>
      </c>
      <c r="S32" s="11" t="s">
        <v>77</v>
      </c>
      <c r="T32" s="11" t="s">
        <v>78</v>
      </c>
      <c r="U32" s="11" t="s">
        <v>79</v>
      </c>
    </row>
    <row r="33" spans="1:21" x14ac:dyDescent="0.25">
      <c r="A33" t="s">
        <v>63</v>
      </c>
      <c r="B33" t="s">
        <v>10</v>
      </c>
      <c r="C33" t="s">
        <v>42</v>
      </c>
      <c r="D33">
        <v>9190412</v>
      </c>
      <c r="E33">
        <v>27407115</v>
      </c>
      <c r="F33">
        <v>5.66</v>
      </c>
      <c r="G33">
        <v>2428544</v>
      </c>
      <c r="H33" t="s">
        <v>57</v>
      </c>
      <c r="I33" s="2">
        <v>11.285410105808253</v>
      </c>
      <c r="L33" s="1" t="s">
        <v>83</v>
      </c>
      <c r="M33" s="2">
        <v>5.91894166900487E-2</v>
      </c>
      <c r="N33" s="2">
        <v>0.24513248369473248</v>
      </c>
      <c r="O33" s="2">
        <v>1.3382022972731484</v>
      </c>
      <c r="P33" s="2">
        <v>4.3735640306684598</v>
      </c>
      <c r="Q33" s="2">
        <v>12.418072931461859</v>
      </c>
      <c r="R33" s="2">
        <v>4.7631341012157158E-2</v>
      </c>
      <c r="S33" s="2">
        <v>8.6154158127199426E-2</v>
      </c>
      <c r="T33" s="2">
        <v>4.0610280289278711E-2</v>
      </c>
      <c r="U33" s="2">
        <v>9.6240549311336201E-2</v>
      </c>
    </row>
    <row r="34" spans="1:21" x14ac:dyDescent="0.25">
      <c r="A34" t="s">
        <v>63</v>
      </c>
      <c r="B34" t="s">
        <v>10</v>
      </c>
      <c r="C34" t="s">
        <v>43</v>
      </c>
      <c r="D34">
        <v>13056</v>
      </c>
      <c r="E34">
        <v>20089</v>
      </c>
      <c r="F34">
        <v>5.66</v>
      </c>
      <c r="G34">
        <v>469068</v>
      </c>
      <c r="H34" t="s">
        <v>57</v>
      </c>
      <c r="I34" s="2">
        <v>4.2827479171463415E-2</v>
      </c>
      <c r="L34" s="1" t="s">
        <v>84</v>
      </c>
      <c r="M34" s="14">
        <f>(M33/M27)*100</f>
        <v>107.26715093303119</v>
      </c>
      <c r="N34" s="14">
        <f>(N33/N27)*100</f>
        <v>84.777104274570434</v>
      </c>
      <c r="O34" s="14">
        <f>(O33/O27)*100</f>
        <v>96.756269203419649</v>
      </c>
      <c r="P34" s="14">
        <f>(P33/P27)*100</f>
        <v>104.08633145573725</v>
      </c>
      <c r="Q34" s="14">
        <f>(Q33/Q27)*100</f>
        <v>112.61930408045251</v>
      </c>
      <c r="R34" s="14">
        <f>(R33/R27)*100</f>
        <v>92.292274961291795</v>
      </c>
      <c r="S34" s="14">
        <f>(S33/S27)*100</f>
        <v>95.325209739094561</v>
      </c>
      <c r="T34" s="14">
        <f>(T33/T27)*100</f>
        <v>96.271076592473321</v>
      </c>
      <c r="U34" s="14">
        <f>(U33/U27)*100</f>
        <v>90.399815609374741</v>
      </c>
    </row>
    <row r="35" spans="1:21" x14ac:dyDescent="0.25">
      <c r="A35" t="s">
        <v>63</v>
      </c>
      <c r="B35" t="s">
        <v>10</v>
      </c>
      <c r="C35" t="s">
        <v>44</v>
      </c>
      <c r="D35">
        <v>12878</v>
      </c>
      <c r="E35">
        <v>42423</v>
      </c>
      <c r="F35">
        <v>5.66</v>
      </c>
      <c r="G35">
        <v>490302</v>
      </c>
      <c r="H35" t="s">
        <v>57</v>
      </c>
      <c r="I35" s="2">
        <v>8.6524223845711415E-2</v>
      </c>
      <c r="M35" s="14"/>
      <c r="N35" s="14"/>
      <c r="O35" s="14"/>
      <c r="P35" s="14"/>
      <c r="Q35" s="14"/>
      <c r="R35" s="14"/>
      <c r="S35" s="14"/>
      <c r="T35" s="14"/>
      <c r="U35" s="14"/>
    </row>
    <row r="36" spans="1:21" x14ac:dyDescent="0.25">
      <c r="A36" t="s">
        <v>63</v>
      </c>
      <c r="B36" t="s">
        <v>10</v>
      </c>
      <c r="C36" t="s">
        <v>45</v>
      </c>
      <c r="D36">
        <v>10216</v>
      </c>
      <c r="E36">
        <v>22353</v>
      </c>
      <c r="F36">
        <v>5.66</v>
      </c>
      <c r="G36">
        <v>516790</v>
      </c>
      <c r="H36" t="s">
        <v>57</v>
      </c>
      <c r="I36" s="2">
        <v>4.325354592774628E-2</v>
      </c>
      <c r="L36" s="1"/>
    </row>
    <row r="37" spans="1:21" x14ac:dyDescent="0.25">
      <c r="A37" t="s">
        <v>63</v>
      </c>
      <c r="B37" t="s">
        <v>10</v>
      </c>
      <c r="C37" t="s">
        <v>46</v>
      </c>
      <c r="D37">
        <v>15888</v>
      </c>
      <c r="E37">
        <v>43499</v>
      </c>
      <c r="F37">
        <v>5.66</v>
      </c>
      <c r="G37">
        <v>503674</v>
      </c>
      <c r="H37" t="s">
        <v>57</v>
      </c>
      <c r="I37" s="2">
        <v>8.6363401724131081E-2</v>
      </c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t="s">
        <v>63</v>
      </c>
      <c r="B38" t="s">
        <v>10</v>
      </c>
      <c r="C38" t="s">
        <v>47</v>
      </c>
      <c r="D38">
        <v>13555</v>
      </c>
      <c r="E38">
        <v>97139</v>
      </c>
      <c r="F38">
        <v>5.66</v>
      </c>
      <c r="G38">
        <v>1866719</v>
      </c>
      <c r="H38" t="s">
        <v>57</v>
      </c>
      <c r="I38" s="2">
        <v>5.2037291097374594E-2</v>
      </c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t="s">
        <v>63</v>
      </c>
      <c r="B39" t="s">
        <v>10</v>
      </c>
      <c r="C39" t="s">
        <v>48</v>
      </c>
      <c r="D39">
        <v>338050</v>
      </c>
      <c r="E39">
        <v>629923</v>
      </c>
      <c r="F39">
        <v>5.66</v>
      </c>
      <c r="G39">
        <v>2362840</v>
      </c>
      <c r="H39" t="s">
        <v>57</v>
      </c>
      <c r="I39" s="2">
        <v>0.26659570686123479</v>
      </c>
      <c r="M39" s="14" t="s">
        <v>70</v>
      </c>
      <c r="N39" s="14"/>
      <c r="O39" s="14"/>
      <c r="P39" s="14"/>
      <c r="Q39" s="14"/>
      <c r="R39" s="13"/>
      <c r="S39" s="14"/>
      <c r="T39" s="14"/>
      <c r="U39" s="14"/>
    </row>
    <row r="40" spans="1:21" x14ac:dyDescent="0.25">
      <c r="A40" t="s">
        <v>63</v>
      </c>
      <c r="B40" t="s">
        <v>10</v>
      </c>
      <c r="C40" t="s">
        <v>49</v>
      </c>
      <c r="D40">
        <v>943705</v>
      </c>
      <c r="E40">
        <v>2450892</v>
      </c>
      <c r="F40">
        <v>5.66</v>
      </c>
      <c r="G40">
        <v>1737028</v>
      </c>
      <c r="H40" t="s">
        <v>57</v>
      </c>
      <c r="I40" s="2">
        <v>1.4109686199646754</v>
      </c>
      <c r="M40" s="10" t="s">
        <v>71</v>
      </c>
      <c r="N40" s="10" t="s">
        <v>72</v>
      </c>
      <c r="O40" s="10" t="s">
        <v>73</v>
      </c>
      <c r="P40" s="10" t="s">
        <v>74</v>
      </c>
      <c r="Q40" s="10" t="s">
        <v>75</v>
      </c>
      <c r="R40" s="11" t="s">
        <v>76</v>
      </c>
      <c r="S40" s="11" t="s">
        <v>77</v>
      </c>
      <c r="T40" s="11" t="s">
        <v>78</v>
      </c>
      <c r="U40" s="11" t="s">
        <v>79</v>
      </c>
    </row>
    <row r="41" spans="1:21" x14ac:dyDescent="0.25">
      <c r="A41" t="s">
        <v>63</v>
      </c>
      <c r="B41" t="s">
        <v>10</v>
      </c>
      <c r="C41" t="s">
        <v>50</v>
      </c>
      <c r="D41">
        <v>4524924</v>
      </c>
      <c r="E41">
        <v>10371121</v>
      </c>
      <c r="F41">
        <v>5.66</v>
      </c>
      <c r="G41">
        <v>2543114</v>
      </c>
      <c r="H41" t="s">
        <v>57</v>
      </c>
      <c r="I41" s="2">
        <v>4.0781187945172732</v>
      </c>
      <c r="L41" s="1" t="s">
        <v>83</v>
      </c>
      <c r="M41" s="2">
        <v>4.9603066244991785E-2</v>
      </c>
      <c r="N41" s="2">
        <v>0.30727553270394448</v>
      </c>
      <c r="O41" s="2">
        <v>1.26738921053972</v>
      </c>
      <c r="P41" s="2">
        <v>4.8276692769389475</v>
      </c>
      <c r="Q41" s="2">
        <v>11.285410105808253</v>
      </c>
      <c r="R41" s="2">
        <v>4.2827479171463415E-2</v>
      </c>
      <c r="S41" s="2">
        <v>8.6524223845711415E-2</v>
      </c>
      <c r="T41" s="2">
        <v>4.325354592774628E-2</v>
      </c>
      <c r="U41" s="2">
        <v>8.6363401724131081E-2</v>
      </c>
    </row>
    <row r="42" spans="1:21" x14ac:dyDescent="0.25">
      <c r="A42" t="s">
        <v>63</v>
      </c>
      <c r="B42" t="s">
        <v>10</v>
      </c>
      <c r="C42" t="s">
        <v>51</v>
      </c>
      <c r="D42">
        <v>10525050</v>
      </c>
      <c r="E42">
        <v>27031019</v>
      </c>
      <c r="F42">
        <v>5.66</v>
      </c>
      <c r="G42">
        <v>2454576</v>
      </c>
      <c r="H42" t="s">
        <v>57</v>
      </c>
      <c r="I42" s="2">
        <v>11.01250032592187</v>
      </c>
      <c r="L42" s="1" t="s">
        <v>84</v>
      </c>
      <c r="M42" s="9">
        <f>(M41/M27)*100</f>
        <v>89.894104236665697</v>
      </c>
      <c r="N42" s="9">
        <f>(N41/N27)*100</f>
        <v>106.26877957760541</v>
      </c>
      <c r="O42" s="9">
        <f>(O41/O27)*100</f>
        <v>91.636258501699729</v>
      </c>
      <c r="P42" s="9">
        <f>(P41/P27)*100</f>
        <v>114.89356986534045</v>
      </c>
      <c r="Q42" s="9">
        <f>(Q41/Q27)*100</f>
        <v>102.34720309610988</v>
      </c>
      <c r="R42" s="9">
        <f>(R41/R27)*100</f>
        <v>82.984131867772675</v>
      </c>
      <c r="S42" s="9">
        <f>(S41/S27)*100</f>
        <v>95.734668701972723</v>
      </c>
      <c r="T42" s="9">
        <f>(T41/T27)*100</f>
        <v>102.53722464470299</v>
      </c>
      <c r="U42" s="9">
        <f>(U41/U27)*100</f>
        <v>81.12210130891458</v>
      </c>
    </row>
    <row r="43" spans="1:21" x14ac:dyDescent="0.25">
      <c r="A43" t="s">
        <v>63</v>
      </c>
      <c r="B43" t="s">
        <v>10</v>
      </c>
      <c r="C43" t="s">
        <v>52</v>
      </c>
      <c r="D43">
        <v>35894</v>
      </c>
      <c r="E43">
        <v>46938</v>
      </c>
      <c r="F43">
        <v>5.66</v>
      </c>
      <c r="G43">
        <v>851601</v>
      </c>
      <c r="H43" t="s">
        <v>57</v>
      </c>
      <c r="I43" s="2">
        <v>5.5117361299481797E-2</v>
      </c>
      <c r="L43" s="1"/>
      <c r="M43" s="9"/>
      <c r="N43" s="9"/>
      <c r="O43" s="9"/>
      <c r="P43" s="9"/>
      <c r="Q43" s="9"/>
      <c r="R43" s="9"/>
      <c r="S43" s="9"/>
      <c r="T43" s="9"/>
      <c r="U43" s="9"/>
    </row>
    <row r="44" spans="1:21" x14ac:dyDescent="0.25">
      <c r="A44" t="s">
        <v>63</v>
      </c>
      <c r="B44" t="s">
        <v>10</v>
      </c>
      <c r="C44" t="s">
        <v>53</v>
      </c>
      <c r="D44">
        <v>27164</v>
      </c>
      <c r="E44">
        <v>70336</v>
      </c>
      <c r="F44">
        <v>5.66</v>
      </c>
      <c r="G44">
        <v>809873</v>
      </c>
      <c r="H44" t="s">
        <v>57</v>
      </c>
      <c r="I44" s="2">
        <v>8.6848184838857451E-2</v>
      </c>
    </row>
    <row r="45" spans="1:21" x14ac:dyDescent="0.25">
      <c r="A45" t="s">
        <v>63</v>
      </c>
      <c r="B45" t="s">
        <v>10</v>
      </c>
      <c r="C45" t="s">
        <v>54</v>
      </c>
      <c r="D45">
        <v>22032</v>
      </c>
      <c r="E45">
        <v>40781</v>
      </c>
      <c r="F45">
        <v>5.66</v>
      </c>
      <c r="G45">
        <v>942023</v>
      </c>
      <c r="H45" t="s">
        <v>57</v>
      </c>
      <c r="I45" s="2">
        <v>4.3290875063560018E-2</v>
      </c>
    </row>
    <row r="46" spans="1:21" x14ac:dyDescent="0.25">
      <c r="A46" t="s">
        <v>63</v>
      </c>
      <c r="B46" t="s">
        <v>10</v>
      </c>
      <c r="C46" t="s">
        <v>55</v>
      </c>
      <c r="D46">
        <v>30947</v>
      </c>
      <c r="E46">
        <v>83343</v>
      </c>
      <c r="F46">
        <v>5.66</v>
      </c>
      <c r="G46">
        <v>808426</v>
      </c>
      <c r="H46" t="s">
        <v>57</v>
      </c>
      <c r="I46" s="2">
        <v>0.10309292378028416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CDCA</vt:lpstr>
      <vt:lpstr>CA</vt:lpstr>
      <vt:lpstr>DCA</vt:lpstr>
      <vt:lpstr>GCA</vt:lpstr>
      <vt:lpstr>GDCA</vt:lpstr>
      <vt:lpstr>GLCA</vt:lpstr>
      <vt:lpstr>LCA</vt:lpstr>
      <vt:lpstr>TCA</vt:lpstr>
      <vt:lpstr>TCDCA</vt:lpstr>
      <vt:lpstr>TUDCA</vt:lpstr>
      <vt:lpstr>TDCA</vt:lpstr>
      <vt:lpstr>UDCA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 SHAFAEI DARESTANI</dc:creator>
  <cp:lastModifiedBy>Ari SHAFAEI DARESTANI</cp:lastModifiedBy>
  <dcterms:created xsi:type="dcterms:W3CDTF">2021-03-17T04:12:19Z</dcterms:created>
  <dcterms:modified xsi:type="dcterms:W3CDTF">2021-03-18T04:26:26Z</dcterms:modified>
</cp:coreProperties>
</file>