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dithcowanuni.sharepoint.com/sites/LSC-ResearchServices/RepositoryManagement/Datasets for RO/Dataset_Nantha RAMU/"/>
    </mc:Choice>
  </mc:AlternateContent>
  <xr:revisionPtr revIDLastSave="0" documentId="8_{EE4C1938-DC94-4BD3-A97E-1DF00A15F812}" xr6:coauthVersionLast="47" xr6:coauthVersionMax="47" xr10:uidLastSave="{00000000-0000-0000-0000-000000000000}"/>
  <bookViews>
    <workbookView xWindow="34305" yWindow="375" windowWidth="21600" windowHeight="11385" xr2:uid="{00000000-000D-0000-FFFF-FFFF00000000}"/>
  </bookViews>
  <sheets>
    <sheet name="Overall raw data" sheetId="1" r:id="rId1"/>
    <sheet name="Yrs raw data" sheetId="2" r:id="rId2"/>
    <sheet name="Yrs of practice" sheetId="3" r:id="rId3"/>
    <sheet name="Gender raw data" sheetId="5" r:id="rId4"/>
    <sheet name="Gender" sheetId="4" r:id="rId5"/>
    <sheet name="Rship raw data" sheetId="6" r:id="rId6"/>
    <sheet name="Rship" sheetId="7" r:id="rId7"/>
    <sheet name="#Chn raw data" sheetId="8" r:id="rId8"/>
    <sheet name="#Chn " sheetId="9" r:id="rId9"/>
    <sheet name="Work setting" sheetId="11" r:id="rId10"/>
  </sheets>
  <definedNames>
    <definedName name="_xlnm._FilterDatabase" localSheetId="3" hidden="1">'Gender raw data'!$A$1:$A$41</definedName>
    <definedName name="_xlnm._FilterDatabase" localSheetId="0" hidden="1">'Overall raw data'!$U$1:$U$42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2" l="1"/>
  <c r="G3" i="2"/>
  <c r="F3" i="2"/>
</calcChain>
</file>

<file path=xl/sharedStrings.xml><?xml version="1.0" encoding="utf-8"?>
<sst xmlns="http://schemas.openxmlformats.org/spreadsheetml/2006/main" count="2682" uniqueCount="415">
  <si>
    <t>StartDate</t>
  </si>
  <si>
    <t>EndDate</t>
  </si>
  <si>
    <t>Status</t>
  </si>
  <si>
    <t>Progress</t>
  </si>
  <si>
    <t>Duration (in seconds)</t>
  </si>
  <si>
    <t>Finished</t>
  </si>
  <si>
    <t>RecordedDate</t>
  </si>
  <si>
    <t>ResponseId</t>
  </si>
  <si>
    <t>DistributionChannel</t>
  </si>
  <si>
    <t>UserLanguage</t>
  </si>
  <si>
    <t>Acknowledgement</t>
  </si>
  <si>
    <t>Q1_1</t>
  </si>
  <si>
    <t>Q1_2</t>
  </si>
  <si>
    <t>Q2</t>
  </si>
  <si>
    <t>Q3</t>
  </si>
  <si>
    <t>Q3_6_TEXT</t>
  </si>
  <si>
    <t>Q4</t>
  </si>
  <si>
    <t>Q5_1</t>
  </si>
  <si>
    <t>Q5_2</t>
  </si>
  <si>
    <t>Q5_3</t>
  </si>
  <si>
    <t>Q1_3</t>
  </si>
  <si>
    <t>Q1_4</t>
  </si>
  <si>
    <t>Q1_5</t>
  </si>
  <si>
    <t>Q1_6</t>
  </si>
  <si>
    <t>Q1_7</t>
  </si>
  <si>
    <t>Q1_8</t>
  </si>
  <si>
    <t>Q1_9</t>
  </si>
  <si>
    <t>Q1_10</t>
  </si>
  <si>
    <t>Q2a_1</t>
  </si>
  <si>
    <t>Q2b</t>
  </si>
  <si>
    <t>Q2b_6_TEXT</t>
  </si>
  <si>
    <t>Q3a</t>
  </si>
  <si>
    <t>Q3b</t>
  </si>
  <si>
    <t>Q4a</t>
  </si>
  <si>
    <t>Q4b</t>
  </si>
  <si>
    <t>Q6_1</t>
  </si>
  <si>
    <t>Q7_1</t>
  </si>
  <si>
    <t>Q8_1</t>
  </si>
  <si>
    <t>Q8a</t>
  </si>
  <si>
    <t>Q8a_7_TEXT</t>
  </si>
  <si>
    <t>Q9a</t>
  </si>
  <si>
    <t>Q9b_1</t>
  </si>
  <si>
    <t>Q9c</t>
  </si>
  <si>
    <t>Q9d</t>
  </si>
  <si>
    <t>Q9e</t>
  </si>
  <si>
    <t>Q10_1</t>
  </si>
  <si>
    <t>Q9e - Topics</t>
  </si>
  <si>
    <t>Q9e - Parent Topics</t>
  </si>
  <si>
    <t>Q9c - Topics</t>
  </si>
  <si>
    <t>Q9c - Parent Topics</t>
  </si>
  <si>
    <t>Q9d - Topics</t>
  </si>
  <si>
    <t>Q9d - Parent Topics</t>
  </si>
  <si>
    <t>Q5_1 - Topics</t>
  </si>
  <si>
    <t>Q5_1 - Parent Topics</t>
  </si>
  <si>
    <t>Q9e - Topic Hierarchy Level 1</t>
  </si>
  <si>
    <t>Q9c - Topic Hierarchy Level 1</t>
  </si>
  <si>
    <t>Q9d - Topic Hierarchy Level 1</t>
  </si>
  <si>
    <t>Q5_1 - Topic Hierarchy Level 1</t>
  </si>
  <si>
    <t>Start Date</t>
  </si>
  <si>
    <t>End Date</t>
  </si>
  <si>
    <t>Response Type</t>
  </si>
  <si>
    <t>Recorded Date</t>
  </si>
  <si>
    <t>Response ID</t>
  </si>
  <si>
    <t>Distribution Channel</t>
  </si>
  <si>
    <t>User Language</t>
  </si>
  <si>
    <t>Participant Information
Project title:                An exploratory study of school psychologists’ perspectives on the impact of clinical practice on their personal lives 
Approval no.:              2023-04180-RAMU 
Principal Investigator: Priya Ramu 
Supervisor:                 Dr Madalena Grobbelaar 
An invitation to participate in research 
You are invited to participate in this research project titled “An exploratory study of school psychologists’ perspective on the impact of clinical practice on their personal lives” which seeks to investigate school psychologists’ perspectives on the impact of their work. You are being asked to take part in this project because you are currently employed as a school psychologist in a primary and/or high school in Western Australia. This research project is being undertaken as part of the requirements of a Masters’ degree at Edith Cowan University.
Please read this information carefully. If you have any further queries or if you wish to seek further clarification of the information presented, please contact the principal investigator. You will be asked to tick a box at the bottom of this page to indicate your consent. By ticking the box, you are telling us that you:
• Understand what you have read;
• Consent to take part in the research project;
• Consent to be involved in the research described;
• Consent to the use the information as described
What is this project about? 
This project aims to find out if school psychologists, whose work involve a high level of emotional and mental effort, consider the impact of their work on their personal lives. This study will investigate the type of impact school psychologists’ work has on them and their relationships with others and how they and their organisations can support them more effectively. Findings from this study may contribute to increased awareness amongst school psychologists in recognising the impact of their profession on their personal lives and improve general wellbeing. This project has been approved by Edith Cowan University’s Human Research Ethics Committee.
What does my participation involve? 
Your participation in this research project will involve the completion of an online questionnaire which is expected to take approximately ½ hour to complete.
Do I have to take part in this research project? 
Your participation in this research project is voluntary. If you begin the survey and then change your mind, you do not have to complete it. However, once the survey is completed, you will no longer be able to withdraw your responses as the data will be anonymous and the research team will not be able to identify it for removal.
Please read and acknowledge this Participant Information Letter online prior to completing the survey. Your decision to take part, or withdraw partway, will not affect your relationship with the research team and your employer.
Your privacy 
By ticking the acknowledgement button at the end of this information sheet, you consent to the research team collecting and reporting the data you provide. As your identity will be anonymous, your responses will be confidential. Only project researchers will have access to the research data.
It is anticipated that the results of this research project may be published and/or presented in a variety of forums. In any publication and/or presentation, information presented will be anonymous.
All data collected will be kept in accordance with ECU’s Data Management Guidelines and any other records will be stored as required in ECU’s Records Management Policy. Electronic data will be stored on the Qualtrics platform with no identifying information.
Possible Benefits
This research may or may not provide benefit to you personally, but the findings may provide benefits for school psychologists or similar professionals as it may raise more awareness of the impact of their practice on their lives and consequently encourage more positive changes, if necessary, to their practice and personal lives.
Possible Risks and Risk Management Plan
There are no known direct risks to participating in this research project. However, if you feel that some of the questions on the questionnaire are stressful or upsetting, you may choose to skip the question and go to the next one, or you may choose to forego your participation in this study. If you become upset or worried because of your participation in the research project, please seek professional advice through your GP. You may also wish to contact your employee assistance provider (People Sense on 9388 9000) for a free confidential counselling service.
What happens when this research study stops?
This study is part of the requirements for completion of the Masters’ degree and may be intended for publication in research journals thereafter. A copy of a summary of findings can be emailed to you after it has been submitted to the university if you are interested in the outcomes of the study. No identifying information will be included in any of the datasets, publications or presentations.
Has this research been approved? 
This research project has been approved by Edith Cowan University’s Human Research Ethics Committee, in accordance with the National Health and Medical Research Council’s National Statement on Ethical Conduct in Human Research 2007 (Updated 2018) prior to its commencement.
Contacts 
If you would like to discuss any aspect of this project, please contact the following people:
Principal Investigator                                          Supervisor 
Priya Ramu                                                            Dr Madalena Grobbelaar
Masters’ student                                                     Course Coordinator
Edith Cowan University                                          Edith Cowan University
P: 0467 814 965                                                     P: 6304 5902
E: nramu@our.ecu.edu.au                                     E: m.grobbelaar@ecu.edu.au
If you have any concerns or complaints about the research project and wish to talk to an independent person, you may contact:
Independent Person
Research Ethics Support Officer
Edith Cowan University
P: 6304 2170
E: research.ethics@ecu.edu.au
If you wish to participate in this research, please tick the acknowledgement and consent box below.
Sincerely,
Priya Ramu
Principal Researcher</t>
  </si>
  <si>
    <t>Education - Highest level of education</t>
  </si>
  <si>
    <t>Education - Year graduated</t>
  </si>
  <si>
    <t>Work setting  (setting where most time is spent)</t>
  </si>
  <si>
    <t>What aspects of clinical work do you engage in? (Tick all that apply) - Selected Choice</t>
  </si>
  <si>
    <t>What aspects of clinical work do you engage in? (Tick all that apply) - Other, please specify - Text</t>
  </si>
  <si>
    <t>How long have you been practising as a psychologist in schools?</t>
  </si>
  <si>
    <t>Personal demographics - Gender</t>
  </si>
  <si>
    <t>Personal demographics - Relationship status</t>
  </si>
  <si>
    <t>Personal demographics - No. of children</t>
  </si>
  <si>
    <t>1. In general, during the last 6 months, how often do you feel or experience the following feeling states: - Positivity</t>
  </si>
  <si>
    <t>1. In general, during the last 6 months, how often do you feel or experience the following feeling states: - Dissatisfaction</t>
  </si>
  <si>
    <t>1. In general, during the last 6 months, how often do you feel or experience the following feeling states: - Happiness</t>
  </si>
  <si>
    <t>1. In general, during the last 6 months, how often do you feel or experience the following feeling states: - Low Mood</t>
  </si>
  <si>
    <t>1. In general, during the last 6 months, how often do you feel or experience the following feeling states: - Anxiousness</t>
  </si>
  <si>
    <t>1. In general, during the last 6 months, how often do you feel or experience the following feeling states: - Excitement</t>
  </si>
  <si>
    <t>1. In general, during the last 6 months, how often do you feel or experience the following feeling states: - Apathy</t>
  </si>
  <si>
    <t>1. In general, during the last 6 months, how often do you feel or experience the following feeling states: - Frustration</t>
  </si>
  <si>
    <t>1. In general, during the last 6 months, how often do you feel or experience the following feeling states: - Gratitude</t>
  </si>
  <si>
    <t>1. In general, during the last 6 months, how often do you feel or experience the following feeling states: - Enthusiam</t>
  </si>
  <si>
    <t>2. Do you feel your practice of school psychology has had an impact on your personal life?</t>
  </si>
  <si>
    <t>If you answered yes to Q2, - How often do you think your work has impacted on your personal life</t>
  </si>
  <si>
    <t>Which aspects of your clinical practice do you think impacts most on your personal life? - Selected Choice</t>
  </si>
  <si>
    <t>Which aspects of your clinical practice do you think impacts most on your personal life? - Other, please specify - Text</t>
  </si>
  <si>
    <t>3. Do you feel your work affects your relationships with your partner, family and/or friends?</t>
  </si>
  <si>
    <t>Work mostly has a positive impact on your relationships.</t>
  </si>
  <si>
    <t>Work mostly has a negative impact on your relationships.</t>
  </si>
  <si>
    <t>4. Do you feel psychological work has impacted on the way you communicate with your family and friends over the years?</t>
  </si>
  <si>
    <t>It has mostly had a positive impact on your communication with family &amp; friends.</t>
  </si>
  <si>
    <t>It has mostly had a negative impact on your communication with family &amp; friends.</t>
  </si>
  <si>
    <t>5. Work-related tasks outside of work hours - How often do you engage in work-related tasks outside of work hours?</t>
  </si>
  <si>
    <t>6. Sense of achievement - How often do you feel a sense of achievement at work?</t>
  </si>
  <si>
    <t>7. Peer consult / supervision - Do you engage in peer consult or peer supervision?</t>
  </si>
  <si>
    <t>8. Mental and physical wellbeing - How often do you engage in activities to maintain or enhance your mental and/or physical wellbeing?</t>
  </si>
  <si>
    <t>What are some activities that you engage in for your wellbeing? (Tick all that apply) - Selected Choice</t>
  </si>
  <si>
    <t>What are some activities that you engage in for your wellbeing? (Tick all that apply) - Others: - Text</t>
  </si>
  <si>
    <t>Does your organisation implement activities to support your wellbeing?</t>
  </si>
  <si>
    <t>Wellbeing in the workplace - How often does your organisation implement activities to support your wellbeing?</t>
  </si>
  <si>
    <t>What activities are most helpful?</t>
  </si>
  <si>
    <t>What activities are least helpful?</t>
  </si>
  <si>
    <t>What could your organisation do to support psychologists’ wellbeing?</t>
  </si>
  <si>
    <t>Impact of work - Prior to involvement in this study, how often have you considered the impact of your work on your personal life?</t>
  </si>
  <si>
    <t>y</t>
  </si>
  <si>
    <t>IP Address</t>
  </si>
  <si>
    <t>True</t>
  </si>
  <si>
    <t>R_3O3mwPR4u8TnF3K</t>
  </si>
  <si>
    <t>anonymous</t>
  </si>
  <si>
    <t>EN-GB</t>
  </si>
  <si>
    <t>I have read the above information and consent to participation. I understand I can contact the research team with any questions I may have.</t>
  </si>
  <si>
    <t>Post Grad Dip</t>
  </si>
  <si>
    <t>2007</t>
  </si>
  <si>
    <t>Primary school</t>
  </si>
  <si>
    <t>Consultation,Counselling,Assessment,Psychoeducation,Observations</t>
  </si>
  <si>
    <t/>
  </si>
  <si>
    <t>15</t>
  </si>
  <si>
    <t>F</t>
  </si>
  <si>
    <t>Married</t>
  </si>
  <si>
    <t>0</t>
  </si>
  <si>
    <t>Almost always</t>
  </si>
  <si>
    <t>Rarely</t>
  </si>
  <si>
    <t>Sometimes</t>
  </si>
  <si>
    <t>Never</t>
  </si>
  <si>
    <t>Yes</t>
  </si>
  <si>
    <t>Consultation</t>
  </si>
  <si>
    <t>No</t>
  </si>
  <si>
    <t>Creative pursuits (e.g., drawing, painting, singing, etc.),Interpersonal activities (e.g., activities with friends or family),Intellectual pursuits (e.g., reading, writing, research, etc.)</t>
  </si>
  <si>
    <t xml:space="preserve">Mindfulness activities </t>
  </si>
  <si>
    <t>Psychoeducation on mindfulness</t>
  </si>
  <si>
    <t>Unknown</t>
  </si>
  <si>
    <t>R_qUcKoiUXfeTFylX</t>
  </si>
  <si>
    <t>Honours Degree</t>
  </si>
  <si>
    <t>2013</t>
  </si>
  <si>
    <t>High school</t>
  </si>
  <si>
    <t>7 years</t>
  </si>
  <si>
    <t>Female</t>
  </si>
  <si>
    <t>Single</t>
  </si>
  <si>
    <t>Counselling</t>
  </si>
  <si>
    <t>Always</t>
  </si>
  <si>
    <t>Physical activity (e.g., gym, dancing, running, etc.),Interpersonal activities (e.g., activities with friends or family),Intellectual pursuits (e.g., reading, writing, research, etc.)</t>
  </si>
  <si>
    <t>Flexible work arrangements, remove criteria to work in holidays</t>
  </si>
  <si>
    <t>R_27japVZcJjI5f6f</t>
  </si>
  <si>
    <t>Masters in Clinical Psychology</t>
  </si>
  <si>
    <t>Consultation,Counselling,Psychoeducation,Observations</t>
  </si>
  <si>
    <t>22.5 years</t>
  </si>
  <si>
    <t>Male</t>
  </si>
  <si>
    <t>2</t>
  </si>
  <si>
    <t>Other, please specify</t>
  </si>
  <si>
    <t>School politics, specifically the leadership style</t>
  </si>
  <si>
    <t>Physical activity (e.g., gym, dancing, running, etc.),Interpersonal activities (e.g., activities with friends or family)</t>
  </si>
  <si>
    <t>I do not opt to participate</t>
  </si>
  <si>
    <t>Promoting staff wellbeing, yet treating staff as expendable.</t>
  </si>
  <si>
    <t>Attempt to understand the role, promote a collaboration and respect our opinion</t>
  </si>
  <si>
    <t>R_TbfIRBbbP63khd7</t>
  </si>
  <si>
    <t>Masters of Psychology (Educational and Developmental)</t>
  </si>
  <si>
    <t>1998</t>
  </si>
  <si>
    <t>Counselling,Assessment,Psychoeducation</t>
  </si>
  <si>
    <t>25 years</t>
  </si>
  <si>
    <t xml:space="preserve">More conscious placement of staff meetings; prioritizing relevance of PD for staff </t>
  </si>
  <si>
    <t>R_ebx5YVlx1YFLvYB</t>
  </si>
  <si>
    <t>Graduate Diploma</t>
  </si>
  <si>
    <t>2006</t>
  </si>
  <si>
    <t>Consultation,Counselling,Assessment,Psychoeducation</t>
  </si>
  <si>
    <t>10 years</t>
  </si>
  <si>
    <t>Staff PD days, staff childcare, coffee van, shared morning teas, coffee machine, flexibility with hours when needed</t>
  </si>
  <si>
    <t>expectation to do work out of hours when they see a situation as important</t>
  </si>
  <si>
    <t>increase psych time to manage workload</t>
  </si>
  <si>
    <t>R_1nZ0wrbqwj1AUNz</t>
  </si>
  <si>
    <t>Master of Applied Psychology</t>
  </si>
  <si>
    <t>2017</t>
  </si>
  <si>
    <t>Consultation,Counselling,Assessment,Psychoeducation,Observations,Other, please specify</t>
  </si>
  <si>
    <t>Advocacy</t>
  </si>
  <si>
    <t>6 years</t>
  </si>
  <si>
    <t>Nil</t>
  </si>
  <si>
    <t>Management/Organisation deficits</t>
  </si>
  <si>
    <t>Physical activity (e.g., gym, dancing, running, etc.),Intellectual pursuits (e.g., reading, writing, research, etc.),Altruistic pursuits (e.g., volunteering, community involvement, etc.),Others:</t>
  </si>
  <si>
    <t>TV, Social Media</t>
  </si>
  <si>
    <t xml:space="preserve">Hire adequate staff. Appreciate staff. </t>
  </si>
  <si>
    <t>R_1FlITKMfhlBdcif</t>
  </si>
  <si>
    <t>Graduate Diploma in Education</t>
  </si>
  <si>
    <t>Consultation,Counselling,Psychoeducation</t>
  </si>
  <si>
    <t>24 years</t>
  </si>
  <si>
    <t>single</t>
  </si>
  <si>
    <t>1</t>
  </si>
  <si>
    <t>Interpersonal activities (e.g., activities with friends or family),Intellectual pursuits (e.g., reading, writing, research, etc.),Altruistic pursuits (e.g., volunteering, community involvement, etc.)</t>
  </si>
  <si>
    <t>mindfulness</t>
  </si>
  <si>
    <t>meetings</t>
  </si>
  <si>
    <t>recognise us, thank us privately and publicly</t>
  </si>
  <si>
    <t>R_xucu2aIto6NDnax</t>
  </si>
  <si>
    <t>qr</t>
  </si>
  <si>
    <t>Masters</t>
  </si>
  <si>
    <t>Consultation,Assessment,Psychoeducation,Observations,Other, please specify</t>
  </si>
  <si>
    <t xml:space="preserve">Crisis Response </t>
  </si>
  <si>
    <t xml:space="preserve">15 years </t>
  </si>
  <si>
    <t xml:space="preserve">Female </t>
  </si>
  <si>
    <t xml:space="preserve">Work load and crisis management </t>
  </si>
  <si>
    <t>Creative pursuits (e.g., drawing, painting, singing, etc.),Physical activity (e.g., gym, dancing, running, etc.),Interpersonal activities (e.g., activities with friends or family),Mindfulness-based activities (e.g., yoga, meditation, colouring-in, etc.),Intellectual pursuits (e.g., reading, writing, research, etc.),Altruistic pursuits (e.g., volunteering, community involvement, etc.)</t>
  </si>
  <si>
    <t>Strategic and evidence based interventions</t>
  </si>
  <si>
    <t>Tokenist activites</t>
  </si>
  <si>
    <t>Unsure</t>
  </si>
  <si>
    <t>R_yjroxsg1IFobL0Z</t>
  </si>
  <si>
    <t>2018</t>
  </si>
  <si>
    <t>District High (Years K - 12)</t>
  </si>
  <si>
    <t>4 years</t>
  </si>
  <si>
    <t>Relationship</t>
  </si>
  <si>
    <t>Creative pursuits (e.g., drawing, painting, singing, etc.),Interpersonal activities (e.g., activities with friends or family),Mindfulness-based activities (e.g., yoga, meditation, colouring-in, etc.),Intellectual pursuits (e.g., reading, writing, research, etc.)</t>
  </si>
  <si>
    <t>Those involving whole school or whole of staff</t>
  </si>
  <si>
    <t>Those that are given as "complete at your own time"</t>
  </si>
  <si>
    <t>Whole school of staff support initiatives, like wellness days</t>
  </si>
  <si>
    <t>R_3PTTgXUxcYyMH6c</t>
  </si>
  <si>
    <t>Post Grad Diploma</t>
  </si>
  <si>
    <t>Consultation,Assessment,Psychoeducation,Observations</t>
  </si>
  <si>
    <t>2.5 years</t>
  </si>
  <si>
    <t>De Facto</t>
  </si>
  <si>
    <t>Psychoeducation</t>
  </si>
  <si>
    <t>Creative pursuits (e.g., drawing, painting, singing, etc.),Physical activity (e.g., gym, dancing, running, etc.),Interpersonal activities (e.g., activities with friends or family),Intellectual pursuits (e.g., reading, writing, research, etc.)</t>
  </si>
  <si>
    <t>Increasing relationship with team members, mental health days</t>
  </si>
  <si>
    <t>R_3KUVeWMaje9GZEG</t>
  </si>
  <si>
    <t xml:space="preserve">Bachelor of Psychology (Honours) </t>
  </si>
  <si>
    <t>Organisational change management, organisational process consultancy</t>
  </si>
  <si>
    <t>10</t>
  </si>
  <si>
    <t>Staff dynamics</t>
  </si>
  <si>
    <t>Physical activity (e.g., gym, dancing, running, etc.),Interpersonal activities (e.g., activities with friends or family),Mindfulness-based activities (e.g., yoga, meditation, colouring-in, etc.),Intellectual pursuits (e.g., reading, writing, research, etc.)</t>
  </si>
  <si>
    <t>Manage workload expectations especially when working part time</t>
  </si>
  <si>
    <t>R_r0zvQICplZCinSx</t>
  </si>
  <si>
    <t>Postgraduate diploma</t>
  </si>
  <si>
    <t>2011</t>
  </si>
  <si>
    <t>Intervention, planning development,  implementation and review</t>
  </si>
  <si>
    <t>11years</t>
  </si>
  <si>
    <t xml:space="preserve">Work load, additional hours, needing to work at home </t>
  </si>
  <si>
    <t>Interpersonal activities (e.g., activities with friends or family),Mindfulness-based activities (e.g., yoga, meditation, colouring-in, etc.)</t>
  </si>
  <si>
    <t>Altered workloads, realistic expectations,  wellbeing days, discount for wellbeing memberships or short courses</t>
  </si>
  <si>
    <t>R_33euunfonP5P102</t>
  </si>
  <si>
    <t>Bachelor/honours</t>
  </si>
  <si>
    <t>12 yrs</t>
  </si>
  <si>
    <t xml:space="preserve">Connecting /experiential </t>
  </si>
  <si>
    <t>Presentations</t>
  </si>
  <si>
    <t>There is a lot of talk about the Department putting in measures for staff wellbeing. Teams and positions created...yet to see anything he put in place. So, I guess action, I would like to see action</t>
  </si>
  <si>
    <t>False</t>
  </si>
  <si>
    <t>R_2A1og0nM5NQmcmk</t>
  </si>
  <si>
    <t xml:space="preserve">Post graduate diploma </t>
  </si>
  <si>
    <t>Interventions, plan development implementation and review</t>
  </si>
  <si>
    <t>11 years</t>
  </si>
  <si>
    <t>Overload of work, late days, travel, having to work in own time at home</t>
  </si>
  <si>
    <t>Wellbeing days, special rates or reimbursement for wellbeing e.g. gym, massage, dance, fitness classes
Realistic expectations not leaving psychologist to feel bad for not getting so much done in so little time. Action recommendations from psychologists after requesting the service, stop viewing school psychologists as the fixer</t>
  </si>
  <si>
    <t>R_3qmIWEIOrKnIC8Q</t>
  </si>
  <si>
    <t>Organisational change management and organisational process consultancy</t>
  </si>
  <si>
    <t xml:space="preserve">10 years </t>
  </si>
  <si>
    <t xml:space="preserve">Married </t>
  </si>
  <si>
    <t>R_22ujQEkcDUipA9D</t>
  </si>
  <si>
    <t>2008</t>
  </si>
  <si>
    <t>14 years</t>
  </si>
  <si>
    <t>Physical activity (e.g., gym, dancing, running, etc.),Interpersonal activities (e.g., activities with friends or family),Others:</t>
  </si>
  <si>
    <t>Gratitude journaling</t>
  </si>
  <si>
    <t xml:space="preserve">Provide opportunities or the option for psychs to get together in hub at the end of the school day to consult and connect. Reduce some of the non psychological administrative load on psychs. Renegotiate including school holidays the same as teachers receive in their awards package. </t>
  </si>
  <si>
    <t>R_1ovuOusPJo8jEX8</t>
  </si>
  <si>
    <t xml:space="preserve">Bachelor of Psychology </t>
  </si>
  <si>
    <t>13 years</t>
  </si>
  <si>
    <t>Assessment</t>
  </si>
  <si>
    <t xml:space="preserve">Formal opportunities for connection with colleagues; formal peer support/supervision; less focus on policy and more on practical skills training </t>
  </si>
  <si>
    <t>R_22Esq4FSdsexDGG</t>
  </si>
  <si>
    <t xml:space="preserve">Bachelor psychology hons with grad dip Ed </t>
  </si>
  <si>
    <t>2006 and 2010</t>
  </si>
  <si>
    <t xml:space="preserve">Whole school organisational psychology change management </t>
  </si>
  <si>
    <t xml:space="preserve">11 years </t>
  </si>
  <si>
    <t xml:space="preserve">Social activities, recognition and acknowledgement of the work, self care check ins </t>
  </si>
  <si>
    <t xml:space="preserve">None that can think of </t>
  </si>
  <si>
    <t xml:space="preserve">Pay increase that better reflects current workforce. Supporting workload management and reducing increasing pressure and untenable  expectations on school psychologists. Increased access to peer consultation and networking time. Having a base hub that supports peer network to reduce isolation </t>
  </si>
  <si>
    <t>R_2WCZRa9qr1g7oCq</t>
  </si>
  <si>
    <t>Master degree</t>
  </si>
  <si>
    <t>2021</t>
  </si>
  <si>
    <t>2 years</t>
  </si>
  <si>
    <t>De facto</t>
  </si>
  <si>
    <t>Workshops targeted at enhancing self-care/connection with colleagues</t>
  </si>
  <si>
    <t>R_3qR1zUx4OvbgDYP</t>
  </si>
  <si>
    <t xml:space="preserve">Bachelor of psychology with hons and graduate diploma in education (school psychology) </t>
  </si>
  <si>
    <t>Whole school strategic development / organisational psychology</t>
  </si>
  <si>
    <t>R_1inBNpMLHdiQl89</t>
  </si>
  <si>
    <t>2010</t>
  </si>
  <si>
    <t>13</t>
  </si>
  <si>
    <t>Critical incident responses</t>
  </si>
  <si>
    <t>Physical activity (e.g., gym, dancing, running, etc.),Interpersonal activities (e.g., activities with friends or family),Intellectual pursuits (e.g., reading, writing, research, etc.),Altruistic pursuits (e.g., volunteering, community involvement, etc.)</t>
  </si>
  <si>
    <t>Reduce workload. Reduce isolation</t>
  </si>
  <si>
    <t>R_2attAPzAeQcRS8y</t>
  </si>
  <si>
    <t>Honours</t>
  </si>
  <si>
    <t>3</t>
  </si>
  <si>
    <t>Interpersonal activities (e.g., activities with friends or family)</t>
  </si>
  <si>
    <t>R_2riPFtHnr6rsoYc</t>
  </si>
  <si>
    <t>2020</t>
  </si>
  <si>
    <t>Approx 4 years</t>
  </si>
  <si>
    <t>Physical activity (e.g., gym, dancing, running, etc.),Mindfulness-based activities (e.g., yoga, meditation, colouring-in, etc.)</t>
  </si>
  <si>
    <t>More opportunities for peer consultation and connection with other school psychologists</t>
  </si>
  <si>
    <t>R_2wpBQoiAwLU55HA</t>
  </si>
  <si>
    <t>5 years</t>
  </si>
  <si>
    <t xml:space="preserve">Single </t>
  </si>
  <si>
    <t xml:space="preserve">Have clear role clarity, encourage and model good work/life balance, be flexible with work arrangements </t>
  </si>
  <si>
    <t>R_1CKj0OCWcIN31q0</t>
  </si>
  <si>
    <t>Post grad</t>
  </si>
  <si>
    <t xml:space="preserve">7 years </t>
  </si>
  <si>
    <t>Creative pursuits (e.g., drawing, painting, singing, etc.),Interpersonal activities (e.g., activities with friends or family),Mindfulness-based activities (e.g., yoga, meditation, colouring-in, etc.),Intellectual pursuits (e.g., reading, writing, research, etc.),Altruistic pursuits (e.g., volunteering, community involvement, etc.)</t>
  </si>
  <si>
    <t>Give us more time to be in contact with each other face to face. Have better leadership. Have people actually check in on us as we bare the brunt of psychological care for others on a daily basis. We are too isolated.</t>
  </si>
  <si>
    <t>R_7Vd6a0BwAnOGD85</t>
  </si>
  <si>
    <t>Postgraduate Diploma in Education (School Psychology)</t>
  </si>
  <si>
    <t>1996</t>
  </si>
  <si>
    <t>Need concerted and more focus in this area throughout the year, set up structures for self-care and support from peers and line managers, negotiate with school administrators for better understanding of workload issues for psychologists.</t>
  </si>
  <si>
    <t>R_10HnuIZekpdlqFE</t>
  </si>
  <si>
    <t>Grad diploma</t>
  </si>
  <si>
    <t>2000</t>
  </si>
  <si>
    <t>Consultation,Psychoeducation,Other, please specify</t>
  </si>
  <si>
    <t>Supervision</t>
  </si>
  <si>
    <t>20 years</t>
  </si>
  <si>
    <t>Creative pursuits (e.g., drawing, painting, singing, etc.),Physical activity (e.g., gym, dancing, running, etc.),Interpersonal activities (e.g., activities with friends or family),Intellectual pursuits (e.g., reading, writing, research, etc.),Altruistic pursuits (e.g., volunteering, community involvement, etc.)</t>
  </si>
  <si>
    <t>Collegiate support</t>
  </si>
  <si>
    <t>Self care activities</t>
  </si>
  <si>
    <t>Define our role and communicate this to school leaders</t>
  </si>
  <si>
    <t>R_10ZSvLOJJeJganF</t>
  </si>
  <si>
    <t xml:space="preserve">Honours degree </t>
  </si>
  <si>
    <t>13.5 years</t>
  </si>
  <si>
    <t>Engaged</t>
  </si>
  <si>
    <t xml:space="preserve">Supporting us to connect, allowing us time to engage with each other </t>
  </si>
  <si>
    <t xml:space="preserve">Token food offerings </t>
  </si>
  <si>
    <t>Increase school holidays to match the  teachers</t>
  </si>
  <si>
    <t>R_sNiryOMQAOota01</t>
  </si>
  <si>
    <t>Graduate diploma</t>
  </si>
  <si>
    <t>2014</t>
  </si>
  <si>
    <t xml:space="preserve">8.5 years </t>
  </si>
  <si>
    <t>Physical activity (e.g., gym, dancing, running, etc.),Interpersonal activities (e.g., activities with friends or family),Mindfulness-based activities (e.g., yoga, meditation, colouring-in, etc.)</t>
  </si>
  <si>
    <t xml:space="preserve">Wellbeing days </t>
  </si>
  <si>
    <t xml:space="preserve">Activities that are geared towards teaching staff. </t>
  </si>
  <si>
    <t xml:space="preserve">Doing things to show they value our role. </t>
  </si>
  <si>
    <t>R_2U2Zgq9w5Gyz9By</t>
  </si>
  <si>
    <t>2023</t>
  </si>
  <si>
    <t>17 years</t>
  </si>
  <si>
    <t>f</t>
  </si>
  <si>
    <t>Usually none of the above - office politics</t>
  </si>
  <si>
    <t>Employing an appropriate FTE to service the schools needs, being open to psychs contributing in ways other than just counselling, not trying to tell psychs how to do their jobs</t>
  </si>
  <si>
    <t>R_2e375aZTVAYoqgD</t>
  </si>
  <si>
    <t>2004</t>
  </si>
  <si>
    <t>Consultation,Psychoeducation,Observations</t>
  </si>
  <si>
    <t>20yra</t>
  </si>
  <si>
    <t>Opportunities for connection with colleagues, both professionally, e.g. interest group and interpersonally.</t>
  </si>
  <si>
    <t>R_2ZKda9QHcXdjs40</t>
  </si>
  <si>
    <t xml:space="preserve">Graduate diploma </t>
  </si>
  <si>
    <t>11</t>
  </si>
  <si>
    <t>Partner</t>
  </si>
  <si>
    <t>Provide or offer relaxation activities, more self care opportunities during work meetings</t>
  </si>
  <si>
    <t>R_3szXXH1roElcq6p</t>
  </si>
  <si>
    <t>Year 12</t>
  </si>
  <si>
    <t>1991</t>
  </si>
  <si>
    <t>21 years</t>
  </si>
  <si>
    <t>work load</t>
  </si>
  <si>
    <t>reduce work load</t>
  </si>
  <si>
    <t>R_1Iiw8xTIOZryt4m</t>
  </si>
  <si>
    <t>2019</t>
  </si>
  <si>
    <t>3.5 years</t>
  </si>
  <si>
    <t>Connecting with colleagues, 'Stories from the Field' sessions</t>
  </si>
  <si>
    <t>Lengthy meetings about policies with little information on how to implement them effectively.</t>
  </si>
  <si>
    <t xml:space="preserve">- Mandated peer consult meetings (If not mandated, people do not attend). 
- In large high-school settings, consider placing two psychologists so that peer consult is available and workload can be shared
- Provide additional support for school psychologists who have just received their general registration.
- Disseminate useful information to schools about the role of the school psychologist
</t>
  </si>
  <si>
    <t>R_3iWpJ52hS22m4G1</t>
  </si>
  <si>
    <t>Physical activity (e.g., gym, dancing, running, etc.),Mindfulness-based activities (e.g., yoga, meditation, colouring-in, etc.),Intellectual pursuits (e.g., reading, writing, research, etc.)</t>
  </si>
  <si>
    <t>peer consults/professional learning group</t>
  </si>
  <si>
    <t>N/A</t>
  </si>
  <si>
    <t>more admin time for record keeping</t>
  </si>
  <si>
    <t>R_3PiWTzfgaC9pEeH</t>
  </si>
  <si>
    <t xml:space="preserve">BSc Psych Honours </t>
  </si>
  <si>
    <t>1994</t>
  </si>
  <si>
    <t xml:space="preserve">21 years </t>
  </si>
  <si>
    <t>R_22mMFLFZDvZGbSQ</t>
  </si>
  <si>
    <t xml:space="preserve">Postgraduate </t>
  </si>
  <si>
    <t>4.5 years</t>
  </si>
  <si>
    <t xml:space="preserve">Team building and pd with other school psychs </t>
  </si>
  <si>
    <t xml:space="preserve">Non work related catch ups in work hours, I don’t have the time </t>
  </si>
  <si>
    <t>It depends what organisation your talking about, individual schools could respect professional boundaries and trust our opinions and expertise more. My organisation as in the psych service is doing great.</t>
  </si>
  <si>
    <t>R_3gTTgOYQmzJWtg1</t>
  </si>
  <si>
    <t>Masters Degree</t>
  </si>
  <si>
    <t>2022</t>
  </si>
  <si>
    <t>Collaboration/consultation with external service providers regarding shared clients</t>
  </si>
  <si>
    <t>8 months</t>
  </si>
  <si>
    <t>Casual networking events (occurs twice a term). However these usually consist of informative sessions rather than socialising/doing activities promoting wellbeing</t>
  </si>
  <si>
    <t>Reviewing mandated policies / PL</t>
  </si>
  <si>
    <t xml:space="preserve">Organise optional events where psychs come together to do an activity that promotes wellbeing (can be based on interest groups, perhaps) </t>
  </si>
  <si>
    <t>R_1H2BGxp37xF5emn</t>
  </si>
  <si>
    <t>6 months</t>
  </si>
  <si>
    <t>R_2XjwDGmPyshsbwA</t>
  </si>
  <si>
    <t>Consultation,Counselling,Assessment,Psychoeducation,Other, please specify</t>
  </si>
  <si>
    <t>Intervention planning for behaviour,attendance, learning</t>
  </si>
  <si>
    <t>More small group consultations with senior staff</t>
  </si>
  <si>
    <t>Early 1-5 years</t>
  </si>
  <si>
    <t>Mid 6 - 20 years</t>
  </si>
  <si>
    <t>Late &gt; 20 years</t>
  </si>
  <si>
    <t>Duration of practice converted to months</t>
  </si>
  <si>
    <t>Median (in mths)</t>
  </si>
  <si>
    <t>Mean (in mths)</t>
  </si>
  <si>
    <t>SD</t>
  </si>
  <si>
    <t>Years of practice</t>
  </si>
  <si>
    <t>Early career psychologists</t>
  </si>
  <si>
    <t>Mid-career psychologists</t>
  </si>
  <si>
    <t>Late career psychologists</t>
  </si>
  <si>
    <t>Gender</t>
  </si>
  <si>
    <t>Females</t>
  </si>
  <si>
    <t>Males</t>
  </si>
  <si>
    <t>Relationship status</t>
  </si>
  <si>
    <t>In a relationship (incl. married, de facto, engaged)</t>
  </si>
  <si>
    <t>In a relationship</t>
  </si>
  <si>
    <t># children</t>
  </si>
  <si>
    <t>0 children</t>
  </si>
  <si>
    <t>1 child</t>
  </si>
  <si>
    <t>2 children</t>
  </si>
  <si>
    <t>3 children</t>
  </si>
  <si>
    <t>Work setting</t>
  </si>
  <si>
    <t>District High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</si>
</sst>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indexed="8"/>
      <name val="Calibri"/>
      <family val="2"/>
      <scheme val="minor"/>
    </font>
    <font>
      <sz val="11"/>
      <color rgb="FFFF0000"/>
      <name val="Calibri"/>
      <family val="2"/>
      <scheme val="minor"/>
    </font>
  </fonts>
  <fills count="8">
    <fill>
      <patternFill patternType="none"/>
    </fill>
    <fill>
      <patternFill patternType="gray125"/>
    </fill>
    <fill>
      <patternFill patternType="solid">
        <fgColor indexed="22"/>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0000"/>
        <bgColor indexed="64"/>
      </patternFill>
    </fill>
    <fill>
      <patternFill patternType="solid">
        <fgColor theme="5"/>
        <bgColor indexed="64"/>
      </patternFill>
    </fill>
  </fills>
  <borders count="1">
    <border>
      <left/>
      <right/>
      <top/>
      <bottom/>
      <diagonal/>
    </border>
  </borders>
  <cellStyleXfs count="1">
    <xf numFmtId="0" fontId="0" fillId="0" borderId="0"/>
  </cellStyleXfs>
  <cellXfs count="28">
    <xf numFmtId="0" fontId="0" fillId="0" borderId="0" xfId="0"/>
    <xf numFmtId="49" fontId="0" fillId="0" borderId="0" xfId="0" applyNumberFormat="1" applyAlignment="1">
      <alignment wrapText="1"/>
    </xf>
    <xf numFmtId="0" fontId="0" fillId="2" borderId="0" xfId="0" applyFill="1"/>
    <xf numFmtId="0" fontId="0" fillId="0" borderId="0" xfId="0" applyAlignment="1">
      <alignment wrapText="1"/>
    </xf>
    <xf numFmtId="0" fontId="0" fillId="0" borderId="0" xfId="0" applyAlignment="1">
      <alignment horizontal="left"/>
    </xf>
    <xf numFmtId="0" fontId="0" fillId="3" borderId="0" xfId="0" applyFill="1" applyAlignment="1">
      <alignment horizontal="left" wrapText="1"/>
    </xf>
    <xf numFmtId="0" fontId="0" fillId="4" borderId="0" xfId="0" applyFill="1" applyAlignment="1">
      <alignment horizontal="left" wrapText="1"/>
    </xf>
    <xf numFmtId="0" fontId="0" fillId="6" borderId="0" xfId="0" applyFill="1" applyAlignment="1">
      <alignment horizontal="left" wrapText="1"/>
    </xf>
    <xf numFmtId="0" fontId="0" fillId="2" borderId="0" xfId="0" applyFill="1" applyAlignment="1">
      <alignment wrapText="1"/>
    </xf>
    <xf numFmtId="49" fontId="0" fillId="4" borderId="0" xfId="0" applyNumberFormat="1" applyFill="1" applyAlignment="1">
      <alignment wrapText="1"/>
    </xf>
    <xf numFmtId="49" fontId="0" fillId="3" borderId="0" xfId="0" applyNumberFormat="1" applyFill="1" applyAlignment="1">
      <alignment wrapText="1"/>
    </xf>
    <xf numFmtId="49" fontId="0" fillId="5" borderId="0" xfId="0" applyNumberFormat="1" applyFill="1" applyAlignment="1">
      <alignment wrapText="1"/>
    </xf>
    <xf numFmtId="49" fontId="0" fillId="7" borderId="0" xfId="0" applyNumberFormat="1" applyFill="1" applyAlignment="1">
      <alignment wrapText="1"/>
    </xf>
    <xf numFmtId="0" fontId="0" fillId="2" borderId="0" xfId="0" applyFill="1" applyAlignment="1">
      <alignment vertical="top" readingOrder="1"/>
    </xf>
    <xf numFmtId="0" fontId="0" fillId="0" borderId="0" xfId="0" applyAlignment="1">
      <alignment vertical="top" readingOrder="1"/>
    </xf>
    <xf numFmtId="22" fontId="0" fillId="0" borderId="0" xfId="0" applyNumberFormat="1" applyAlignment="1">
      <alignment vertical="top" readingOrder="1"/>
    </xf>
    <xf numFmtId="49" fontId="0" fillId="0" borderId="0" xfId="0" applyNumberFormat="1" applyAlignment="1">
      <alignment vertical="top" wrapText="1" readingOrder="1"/>
    </xf>
    <xf numFmtId="22" fontId="1" fillId="0" borderId="0" xfId="0" applyNumberFormat="1" applyFont="1" applyAlignment="1">
      <alignment vertical="top" readingOrder="1"/>
    </xf>
    <xf numFmtId="49" fontId="1" fillId="0" borderId="0" xfId="0" applyNumberFormat="1" applyFont="1" applyAlignment="1">
      <alignment vertical="top" wrapText="1" readingOrder="1"/>
    </xf>
    <xf numFmtId="0" fontId="1" fillId="0" borderId="0" xfId="0" applyFont="1" applyAlignment="1">
      <alignment vertical="top" readingOrder="1"/>
    </xf>
    <xf numFmtId="0" fontId="0" fillId="0" borderId="0" xfId="0" applyAlignment="1">
      <alignment vertical="top" wrapText="1"/>
    </xf>
    <xf numFmtId="0" fontId="0" fillId="0" borderId="0" xfId="0" applyAlignment="1">
      <alignment horizontal="center" vertical="top" wrapText="1"/>
    </xf>
    <xf numFmtId="164" fontId="0" fillId="0" borderId="0" xfId="0" applyNumberFormat="1" applyAlignment="1">
      <alignment horizontal="center" vertical="top" wrapText="1"/>
    </xf>
    <xf numFmtId="164" fontId="0" fillId="0" borderId="0" xfId="0" applyNumberFormat="1"/>
    <xf numFmtId="0" fontId="0" fillId="0" borderId="0" xfId="0" applyAlignment="1">
      <alignment vertical="top" wrapText="1"/>
    </xf>
    <xf numFmtId="0" fontId="0" fillId="3" borderId="0" xfId="0" applyFill="1" applyAlignment="1">
      <alignment vertical="top" wrapText="1"/>
    </xf>
    <xf numFmtId="0" fontId="0" fillId="4" borderId="0" xfId="0" applyFill="1" applyAlignment="1">
      <alignment vertical="top" wrapText="1"/>
    </xf>
    <xf numFmtId="0" fontId="0" fillId="6" borderId="0" xfId="0" applyFill="1" applyAlignment="1">
      <alignment vertical="top" wrapText="1"/>
    </xf>
  </cellXfs>
  <cellStyles count="1">
    <cellStyle name="Normal" xfId="0" builtinId="0"/>
  </cellStyles>
  <dxfs count="4">
    <dxf>
      <fill>
        <patternFill patternType="none">
          <fgColor indexed="64"/>
          <bgColor indexed="65"/>
        </patternFill>
      </fill>
    </dxf>
    <dxf>
      <fill>
        <patternFill patternType="solid">
          <fgColor rgb="FF92D050"/>
          <bgColor rgb="FF000000"/>
        </patternFill>
      </fill>
    </dxf>
    <dxf>
      <fill>
        <patternFill patternType="solid">
          <fgColor rgb="FFFF0000"/>
          <bgColor rgb="FF000000"/>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AU"/>
              <a:t>Participants' years of practice profile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5">
                  <a:shade val="65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DBC2-4CE5-944A-BF05B3727E59}"/>
              </c:ext>
            </c:extLst>
          </c:dPt>
          <c:dPt>
            <c:idx val="1"/>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DBC2-4CE5-944A-BF05B3727E59}"/>
              </c:ext>
            </c:extLst>
          </c:dPt>
          <c:dPt>
            <c:idx val="2"/>
            <c:bubble3D val="0"/>
            <c:spPr>
              <a:solidFill>
                <a:schemeClr val="accent5">
                  <a:tint val="65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DBC2-4CE5-944A-BF05B3727E5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'Yrs of practice'!$A$2:$A$4</c:f>
              <c:strCache>
                <c:ptCount val="3"/>
                <c:pt idx="0">
                  <c:v>Early career psychologists</c:v>
                </c:pt>
                <c:pt idx="1">
                  <c:v>Mid-career psychologists</c:v>
                </c:pt>
                <c:pt idx="2">
                  <c:v>Late career psychologists</c:v>
                </c:pt>
              </c:strCache>
            </c:strRef>
          </c:cat>
          <c:val>
            <c:numRef>
              <c:f>'Yrs of practice'!$B$2:$B$4</c:f>
              <c:numCache>
                <c:formatCode>General</c:formatCode>
                <c:ptCount val="3"/>
                <c:pt idx="0">
                  <c:v>9</c:v>
                </c:pt>
                <c:pt idx="1">
                  <c:v>24</c:v>
                </c:pt>
                <c:pt idx="2">
                  <c:v>6</c:v>
                </c:pt>
              </c:numCache>
            </c:numRef>
          </c:val>
          <c:extLst>
            <c:ext xmlns:c16="http://schemas.microsoft.com/office/drawing/2014/chart" uri="{C3380CC4-5D6E-409C-BE32-E72D297353CC}">
              <c16:uniqueId val="{00000000-E2B9-4F20-B9B0-9BF3FBD8B3FA}"/>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Participants' gender profile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5">
                  <a:shade val="76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1DE8-4F20-88E5-F774A7E2896F}"/>
              </c:ext>
            </c:extLst>
          </c:dPt>
          <c:dPt>
            <c:idx val="1"/>
            <c:bubble3D val="0"/>
            <c:spPr>
              <a:solidFill>
                <a:schemeClr val="accent5">
                  <a:tint val="77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1DE8-4F20-88E5-F774A7E2896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Gender!$A$2:$A$3</c:f>
              <c:strCache>
                <c:ptCount val="2"/>
                <c:pt idx="0">
                  <c:v>Females</c:v>
                </c:pt>
                <c:pt idx="1">
                  <c:v>Males</c:v>
                </c:pt>
              </c:strCache>
            </c:strRef>
          </c:cat>
          <c:val>
            <c:numRef>
              <c:f>Gender!$B$2:$B$3</c:f>
              <c:numCache>
                <c:formatCode>General</c:formatCode>
                <c:ptCount val="2"/>
                <c:pt idx="0">
                  <c:v>34</c:v>
                </c:pt>
                <c:pt idx="1">
                  <c:v>5</c:v>
                </c:pt>
              </c:numCache>
            </c:numRef>
          </c:val>
          <c:extLst>
            <c:ext xmlns:c16="http://schemas.microsoft.com/office/drawing/2014/chart" uri="{C3380CC4-5D6E-409C-BE32-E72D297353CC}">
              <c16:uniqueId val="{00000000-7C13-41F7-BC7E-939401C27CEA}"/>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Participants' relationship status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5">
                  <a:shade val="76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5BD7-406B-AE71-2B6ED9AB140B}"/>
              </c:ext>
            </c:extLst>
          </c:dPt>
          <c:dPt>
            <c:idx val="1"/>
            <c:bubble3D val="0"/>
            <c:spPr>
              <a:solidFill>
                <a:schemeClr val="accent5">
                  <a:tint val="77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5BD7-406B-AE71-2B6ED9AB140B}"/>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Rship!$A$2:$A$3</c:f>
              <c:strCache>
                <c:ptCount val="2"/>
                <c:pt idx="0">
                  <c:v>Single</c:v>
                </c:pt>
                <c:pt idx="1">
                  <c:v>In a relationship (incl. married, de facto, engaged)</c:v>
                </c:pt>
              </c:strCache>
            </c:strRef>
          </c:cat>
          <c:val>
            <c:numRef>
              <c:f>Rship!$B$2:$B$3</c:f>
              <c:numCache>
                <c:formatCode>General</c:formatCode>
                <c:ptCount val="2"/>
                <c:pt idx="0">
                  <c:v>7</c:v>
                </c:pt>
                <c:pt idx="1">
                  <c:v>32</c:v>
                </c:pt>
              </c:numCache>
            </c:numRef>
          </c:val>
          <c:extLst>
            <c:ext xmlns:c16="http://schemas.microsoft.com/office/drawing/2014/chart" uri="{C3380CC4-5D6E-409C-BE32-E72D297353CC}">
              <c16:uniqueId val="{00000000-9A85-44A0-9954-C9CCFF2F8722}"/>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AU"/>
              <a:t>Relationship status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5">
                      <a:shade val="53000"/>
                      <a:lumMod val="110000"/>
                      <a:satMod val="105000"/>
                      <a:tint val="67000"/>
                    </a:schemeClr>
                  </a:gs>
                  <a:gs pos="50000">
                    <a:schemeClr val="accent5">
                      <a:shade val="53000"/>
                      <a:lumMod val="105000"/>
                      <a:satMod val="103000"/>
                      <a:tint val="73000"/>
                    </a:schemeClr>
                  </a:gs>
                  <a:gs pos="100000">
                    <a:schemeClr val="accent5">
                      <a:shade val="53000"/>
                      <a:lumMod val="105000"/>
                      <a:satMod val="109000"/>
                      <a:tint val="81000"/>
                    </a:schemeClr>
                  </a:gs>
                </a:gsLst>
                <a:lin ang="5400000" scaled="0"/>
              </a:gradFill>
              <a:ln w="9525" cap="flat" cmpd="sng" algn="ctr">
                <a:solidFill>
                  <a:schemeClr val="accent5">
                    <a:shade val="53000"/>
                    <a:shade val="95000"/>
                  </a:schemeClr>
                </a:solidFill>
                <a:round/>
              </a:ln>
              <a:effectLst/>
            </c:spPr>
            <c:extLst>
              <c:ext xmlns:c16="http://schemas.microsoft.com/office/drawing/2014/chart" uri="{C3380CC4-5D6E-409C-BE32-E72D297353CC}">
                <c16:uniqueId val="{00000001-4E75-41D2-9250-B51DE583E7DB}"/>
              </c:ext>
            </c:extLst>
          </c:dPt>
          <c:dPt>
            <c:idx val="1"/>
            <c:bubble3D val="0"/>
            <c:spPr>
              <a:gradFill rotWithShape="1">
                <a:gsLst>
                  <a:gs pos="0">
                    <a:schemeClr val="accent5">
                      <a:shade val="76000"/>
                      <a:lumMod val="110000"/>
                      <a:satMod val="105000"/>
                      <a:tint val="67000"/>
                    </a:schemeClr>
                  </a:gs>
                  <a:gs pos="50000">
                    <a:schemeClr val="accent5">
                      <a:shade val="76000"/>
                      <a:lumMod val="105000"/>
                      <a:satMod val="103000"/>
                      <a:tint val="73000"/>
                    </a:schemeClr>
                  </a:gs>
                  <a:gs pos="100000">
                    <a:schemeClr val="accent5">
                      <a:shade val="76000"/>
                      <a:lumMod val="105000"/>
                      <a:satMod val="109000"/>
                      <a:tint val="81000"/>
                    </a:schemeClr>
                  </a:gs>
                </a:gsLst>
                <a:lin ang="5400000" scaled="0"/>
              </a:gradFill>
              <a:ln w="9525" cap="flat" cmpd="sng" algn="ctr">
                <a:solidFill>
                  <a:schemeClr val="accent5">
                    <a:shade val="76000"/>
                    <a:shade val="95000"/>
                  </a:schemeClr>
                </a:solidFill>
                <a:round/>
              </a:ln>
              <a:effectLst/>
            </c:spPr>
            <c:extLst>
              <c:ext xmlns:c16="http://schemas.microsoft.com/office/drawing/2014/chart" uri="{C3380CC4-5D6E-409C-BE32-E72D297353CC}">
                <c16:uniqueId val="{00000003-4E75-41D2-9250-B51DE583E7DB}"/>
              </c:ext>
            </c:extLst>
          </c:dPt>
          <c:dPt>
            <c:idx val="2"/>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5-4E75-41D2-9250-B51DE583E7DB}"/>
              </c:ext>
            </c:extLst>
          </c:dPt>
          <c:dPt>
            <c:idx val="3"/>
            <c:bubble3D val="0"/>
            <c:spPr>
              <a:gradFill rotWithShape="1">
                <a:gsLst>
                  <a:gs pos="0">
                    <a:schemeClr val="accent5">
                      <a:tint val="77000"/>
                      <a:lumMod val="110000"/>
                      <a:satMod val="105000"/>
                      <a:tint val="67000"/>
                    </a:schemeClr>
                  </a:gs>
                  <a:gs pos="50000">
                    <a:schemeClr val="accent5">
                      <a:tint val="77000"/>
                      <a:lumMod val="105000"/>
                      <a:satMod val="103000"/>
                      <a:tint val="73000"/>
                    </a:schemeClr>
                  </a:gs>
                  <a:gs pos="100000">
                    <a:schemeClr val="accent5">
                      <a:tint val="77000"/>
                      <a:lumMod val="105000"/>
                      <a:satMod val="109000"/>
                      <a:tint val="81000"/>
                    </a:schemeClr>
                  </a:gs>
                </a:gsLst>
                <a:lin ang="5400000" scaled="0"/>
              </a:gradFill>
              <a:ln w="9525" cap="flat" cmpd="sng" algn="ctr">
                <a:solidFill>
                  <a:schemeClr val="accent5">
                    <a:tint val="77000"/>
                    <a:shade val="95000"/>
                  </a:schemeClr>
                </a:solidFill>
                <a:round/>
              </a:ln>
              <a:effectLst/>
            </c:spPr>
            <c:extLst>
              <c:ext xmlns:c16="http://schemas.microsoft.com/office/drawing/2014/chart" uri="{C3380CC4-5D6E-409C-BE32-E72D297353CC}">
                <c16:uniqueId val="{00000007-4E75-41D2-9250-B51DE583E7DB}"/>
              </c:ext>
            </c:extLst>
          </c:dPt>
          <c:dPt>
            <c:idx val="4"/>
            <c:bubble3D val="0"/>
            <c:spPr>
              <a:gradFill rotWithShape="1">
                <a:gsLst>
                  <a:gs pos="0">
                    <a:schemeClr val="accent5">
                      <a:tint val="54000"/>
                      <a:lumMod val="110000"/>
                      <a:satMod val="105000"/>
                      <a:tint val="67000"/>
                    </a:schemeClr>
                  </a:gs>
                  <a:gs pos="50000">
                    <a:schemeClr val="accent5">
                      <a:tint val="54000"/>
                      <a:lumMod val="105000"/>
                      <a:satMod val="103000"/>
                      <a:tint val="73000"/>
                    </a:schemeClr>
                  </a:gs>
                  <a:gs pos="100000">
                    <a:schemeClr val="accent5">
                      <a:tint val="54000"/>
                      <a:lumMod val="105000"/>
                      <a:satMod val="109000"/>
                      <a:tint val="81000"/>
                    </a:schemeClr>
                  </a:gs>
                </a:gsLst>
                <a:lin ang="5400000" scaled="0"/>
              </a:gradFill>
              <a:ln w="9525" cap="flat" cmpd="sng" algn="ctr">
                <a:solidFill>
                  <a:schemeClr val="accent5">
                    <a:tint val="54000"/>
                    <a:shade val="95000"/>
                  </a:schemeClr>
                </a:solidFill>
                <a:round/>
              </a:ln>
              <a:effectLst/>
            </c:spPr>
            <c:extLst>
              <c:ext xmlns:c16="http://schemas.microsoft.com/office/drawing/2014/chart" uri="{C3380CC4-5D6E-409C-BE32-E72D297353CC}">
                <c16:uniqueId val="{00000009-4E75-41D2-9250-B51DE583E7D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(Rship!$A$2,Rship!$A$5:$A$8)</c:f>
              <c:strCache>
                <c:ptCount val="5"/>
                <c:pt idx="0">
                  <c:v>Single</c:v>
                </c:pt>
                <c:pt idx="1">
                  <c:v>Married</c:v>
                </c:pt>
                <c:pt idx="2">
                  <c:v>De facto</c:v>
                </c:pt>
                <c:pt idx="3">
                  <c:v>In a relationship</c:v>
                </c:pt>
                <c:pt idx="4">
                  <c:v>Engaged</c:v>
                </c:pt>
              </c:strCache>
            </c:strRef>
          </c:cat>
          <c:val>
            <c:numRef>
              <c:f>(Rship!$B$2,Rship!$B$5:$B$8)</c:f>
              <c:numCache>
                <c:formatCode>General</c:formatCode>
                <c:ptCount val="5"/>
                <c:pt idx="0">
                  <c:v>7</c:v>
                </c:pt>
                <c:pt idx="1">
                  <c:v>27</c:v>
                </c:pt>
                <c:pt idx="2">
                  <c:v>3</c:v>
                </c:pt>
                <c:pt idx="3">
                  <c:v>1</c:v>
                </c:pt>
                <c:pt idx="4">
                  <c:v>1</c:v>
                </c:pt>
              </c:numCache>
            </c:numRef>
          </c:val>
          <c:extLst>
            <c:ext xmlns:c16="http://schemas.microsoft.com/office/drawing/2014/chart" uri="{C3380CC4-5D6E-409C-BE32-E72D297353CC}">
              <c16:uniqueId val="{00000000-55D2-44D1-A5A3-AB0C8549AF0D}"/>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AU" sz="1800" b="1" i="0" u="none" strike="noStrike" kern="1200" baseline="0">
                <a:solidFill>
                  <a:sysClr val="windowText" lastClr="000000">
                    <a:lumMod val="75000"/>
                    <a:lumOff val="25000"/>
                  </a:sysClr>
                </a:solidFill>
              </a:rPr>
              <a:t>No. of children of participants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5">
                  <a:shade val="58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E21A-49D0-A780-A916BA5BB73F}"/>
              </c:ext>
            </c:extLst>
          </c:dPt>
          <c:dPt>
            <c:idx val="1"/>
            <c:bubble3D val="0"/>
            <c:spPr>
              <a:solidFill>
                <a:schemeClr val="accent5">
                  <a:shade val="86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E21A-49D0-A780-A916BA5BB73F}"/>
              </c:ext>
            </c:extLst>
          </c:dPt>
          <c:dPt>
            <c:idx val="2"/>
            <c:bubble3D val="0"/>
            <c:spPr>
              <a:solidFill>
                <a:schemeClr val="accent5">
                  <a:tint val="86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E21A-49D0-A780-A916BA5BB73F}"/>
              </c:ext>
            </c:extLst>
          </c:dPt>
          <c:dPt>
            <c:idx val="3"/>
            <c:bubble3D val="0"/>
            <c:spPr>
              <a:solidFill>
                <a:schemeClr val="accent5">
                  <a:tint val="58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E21A-49D0-A780-A916BA5BB73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'#Chn '!$A$2:$A$5</c:f>
              <c:strCache>
                <c:ptCount val="4"/>
                <c:pt idx="0">
                  <c:v>0 children</c:v>
                </c:pt>
                <c:pt idx="1">
                  <c:v>1 child</c:v>
                </c:pt>
                <c:pt idx="2">
                  <c:v>2 children</c:v>
                </c:pt>
                <c:pt idx="3">
                  <c:v>3 children</c:v>
                </c:pt>
              </c:strCache>
            </c:strRef>
          </c:cat>
          <c:val>
            <c:numRef>
              <c:f>'#Chn '!$B$2:$B$5</c:f>
              <c:numCache>
                <c:formatCode>General</c:formatCode>
                <c:ptCount val="4"/>
                <c:pt idx="0">
                  <c:v>15</c:v>
                </c:pt>
                <c:pt idx="1">
                  <c:v>8</c:v>
                </c:pt>
                <c:pt idx="2">
                  <c:v>14</c:v>
                </c:pt>
                <c:pt idx="3">
                  <c:v>2</c:v>
                </c:pt>
              </c:numCache>
            </c:numRef>
          </c:val>
          <c:extLst>
            <c:ext xmlns:c16="http://schemas.microsoft.com/office/drawing/2014/chart" uri="{C3380CC4-5D6E-409C-BE32-E72D297353CC}">
              <c16:uniqueId val="{00000000-CA96-42DD-8FF8-7184E0B36A7F}"/>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AU"/>
              <a:t>Work setting</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hade val="65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925-4060-AB6F-0DE4274B2CE7}"/>
              </c:ext>
            </c:extLst>
          </c:dPt>
          <c:dPt>
            <c:idx val="1"/>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925-4060-AB6F-0DE4274B2CE7}"/>
              </c:ext>
            </c:extLst>
          </c:dPt>
          <c:dPt>
            <c:idx val="2"/>
            <c:bubble3D val="0"/>
            <c:spPr>
              <a:solidFill>
                <a:schemeClr val="accent1">
                  <a:tint val="65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925-4060-AB6F-0DE4274B2CE7}"/>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'Work setting'!$A$2:$A$4</c:f>
              <c:strCache>
                <c:ptCount val="3"/>
                <c:pt idx="0">
                  <c:v>Primary school</c:v>
                </c:pt>
                <c:pt idx="1">
                  <c:v>High school</c:v>
                </c:pt>
                <c:pt idx="2">
                  <c:v>District High</c:v>
                </c:pt>
              </c:strCache>
            </c:strRef>
          </c:cat>
          <c:val>
            <c:numRef>
              <c:f>'Work setting'!$B$2:$B$4</c:f>
              <c:numCache>
                <c:formatCode>General</c:formatCode>
                <c:ptCount val="3"/>
                <c:pt idx="0">
                  <c:v>14</c:v>
                </c:pt>
                <c:pt idx="1">
                  <c:v>22</c:v>
                </c:pt>
                <c:pt idx="2">
                  <c:v>3</c:v>
                </c:pt>
              </c:numCache>
            </c:numRef>
          </c:val>
          <c:extLst>
            <c:ext xmlns:c16="http://schemas.microsoft.com/office/drawing/2014/chart" uri="{C3380CC4-5D6E-409C-BE32-E72D297353CC}">
              <c16:uniqueId val="{00000000-DFD3-4202-A1BB-6BBD4E7A97F9}"/>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114300</xdr:colOff>
      <xdr:row>6</xdr:row>
      <xdr:rowOff>14287</xdr:rowOff>
    </xdr:from>
    <xdr:to>
      <xdr:col>5</xdr:col>
      <xdr:colOff>552450</xdr:colOff>
      <xdr:row>20</xdr:row>
      <xdr:rowOff>0</xdr:rowOff>
    </xdr:to>
    <xdr:graphicFrame macro="">
      <xdr:nvGraphicFramePr>
        <xdr:cNvPr id="3" name="Chart 2">
          <a:extLst>
            <a:ext uri="{FF2B5EF4-FFF2-40B4-BE49-F238E27FC236}">
              <a16:creationId xmlns:a16="http://schemas.microsoft.com/office/drawing/2014/main" id="{56F2A164-9E6B-C349-E8E8-A37BAA3E2D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147637</xdr:colOff>
      <xdr:row>5</xdr:row>
      <xdr:rowOff>4762</xdr:rowOff>
    </xdr:from>
    <xdr:to>
      <xdr:col>7</xdr:col>
      <xdr:colOff>352425</xdr:colOff>
      <xdr:row>19</xdr:row>
      <xdr:rowOff>19050</xdr:rowOff>
    </xdr:to>
    <xdr:graphicFrame macro="">
      <xdr:nvGraphicFramePr>
        <xdr:cNvPr id="2" name="Chart 1">
          <a:extLst>
            <a:ext uri="{FF2B5EF4-FFF2-40B4-BE49-F238E27FC236}">
              <a16:creationId xmlns:a16="http://schemas.microsoft.com/office/drawing/2014/main" id="{F40FD017-0EA9-0423-7228-0DA802B80C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9</xdr:row>
      <xdr:rowOff>42862</xdr:rowOff>
    </xdr:from>
    <xdr:to>
      <xdr:col>6</xdr:col>
      <xdr:colOff>361950</xdr:colOff>
      <xdr:row>23</xdr:row>
      <xdr:rowOff>119062</xdr:rowOff>
    </xdr:to>
    <xdr:graphicFrame macro="">
      <xdr:nvGraphicFramePr>
        <xdr:cNvPr id="2" name="Chart 1">
          <a:extLst>
            <a:ext uri="{FF2B5EF4-FFF2-40B4-BE49-F238E27FC236}">
              <a16:creationId xmlns:a16="http://schemas.microsoft.com/office/drawing/2014/main" id="{5A1A77B4-4962-A420-4A9F-90B2F6C198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438150</xdr:colOff>
      <xdr:row>9</xdr:row>
      <xdr:rowOff>28575</xdr:rowOff>
    </xdr:from>
    <xdr:to>
      <xdr:col>13</xdr:col>
      <xdr:colOff>266700</xdr:colOff>
      <xdr:row>23</xdr:row>
      <xdr:rowOff>66675</xdr:rowOff>
    </xdr:to>
    <xdr:graphicFrame macro="">
      <xdr:nvGraphicFramePr>
        <xdr:cNvPr id="4" name="Chart 3">
          <a:extLst>
            <a:ext uri="{FF2B5EF4-FFF2-40B4-BE49-F238E27FC236}">
              <a16:creationId xmlns:a16="http://schemas.microsoft.com/office/drawing/2014/main" id="{3E16926D-43FB-ED81-C63E-41639F95CD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157162</xdr:colOff>
      <xdr:row>7</xdr:row>
      <xdr:rowOff>14287</xdr:rowOff>
    </xdr:from>
    <xdr:to>
      <xdr:col>6</xdr:col>
      <xdr:colOff>600075</xdr:colOff>
      <xdr:row>20</xdr:row>
      <xdr:rowOff>180975</xdr:rowOff>
    </xdr:to>
    <xdr:graphicFrame macro="">
      <xdr:nvGraphicFramePr>
        <xdr:cNvPr id="4" name="Chart 3">
          <a:extLst>
            <a:ext uri="{FF2B5EF4-FFF2-40B4-BE49-F238E27FC236}">
              <a16:creationId xmlns:a16="http://schemas.microsoft.com/office/drawing/2014/main" id="{878CCACE-F96E-A201-4A1F-BF1153A83A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100012</xdr:colOff>
      <xdr:row>5</xdr:row>
      <xdr:rowOff>33337</xdr:rowOff>
    </xdr:from>
    <xdr:to>
      <xdr:col>6</xdr:col>
      <xdr:colOff>428625</xdr:colOff>
      <xdr:row>19</xdr:row>
      <xdr:rowOff>9525</xdr:rowOff>
    </xdr:to>
    <xdr:graphicFrame macro="">
      <xdr:nvGraphicFramePr>
        <xdr:cNvPr id="2" name="Chart 1">
          <a:extLst>
            <a:ext uri="{FF2B5EF4-FFF2-40B4-BE49-F238E27FC236}">
              <a16:creationId xmlns:a16="http://schemas.microsoft.com/office/drawing/2014/main" id="{337C97CD-17CB-F2AA-BB4D-6AB3F208C6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42"/>
  <sheetViews>
    <sheetView tabSelected="1" workbookViewId="0">
      <selection activeCell="A3" sqref="A3"/>
    </sheetView>
  </sheetViews>
  <sheetFormatPr defaultColWidth="9.140625" defaultRowHeight="15" x14ac:dyDescent="0.25"/>
  <cols>
    <col min="1" max="2" width="15.85546875" style="14" bestFit="1" customWidth="1"/>
    <col min="3" max="3" width="9.140625" style="14"/>
    <col min="4" max="5" width="9.28515625" style="14" bestFit="1" customWidth="1"/>
    <col min="6" max="6" width="9.140625" style="14"/>
    <col min="7" max="7" width="15.85546875" style="14" bestFit="1" customWidth="1"/>
    <col min="8" max="16384" width="9.140625" style="14"/>
  </cols>
  <sheetData>
    <row r="1" spans="1:64" x14ac:dyDescent="0.25">
      <c r="A1" s="13" t="s">
        <v>0</v>
      </c>
      <c r="B1" s="13" t="s">
        <v>1</v>
      </c>
      <c r="C1" s="13" t="s">
        <v>2</v>
      </c>
      <c r="D1" s="13" t="s">
        <v>3</v>
      </c>
      <c r="E1" s="13" t="s">
        <v>4</v>
      </c>
      <c r="F1" s="13" t="s">
        <v>5</v>
      </c>
      <c r="G1" s="13" t="s">
        <v>6</v>
      </c>
      <c r="H1" s="13" t="s">
        <v>7</v>
      </c>
      <c r="I1" s="13" t="s">
        <v>8</v>
      </c>
      <c r="J1" s="13" t="s">
        <v>9</v>
      </c>
      <c r="K1" s="13" t="s">
        <v>10</v>
      </c>
      <c r="L1" s="13" t="s">
        <v>11</v>
      </c>
      <c r="M1" s="13" t="s">
        <v>12</v>
      </c>
      <c r="N1" s="13" t="s">
        <v>13</v>
      </c>
      <c r="O1" s="13" t="s">
        <v>14</v>
      </c>
      <c r="P1" s="13" t="s">
        <v>15</v>
      </c>
      <c r="Q1" s="13" t="s">
        <v>16</v>
      </c>
      <c r="R1" s="13" t="s">
        <v>17</v>
      </c>
      <c r="S1" s="13" t="s">
        <v>18</v>
      </c>
      <c r="T1" s="13" t="s">
        <v>19</v>
      </c>
      <c r="U1" s="13" t="s">
        <v>11</v>
      </c>
      <c r="V1" s="13" t="s">
        <v>12</v>
      </c>
      <c r="W1" s="13" t="s">
        <v>20</v>
      </c>
      <c r="X1" s="13" t="s">
        <v>21</v>
      </c>
      <c r="Y1" s="13" t="s">
        <v>22</v>
      </c>
      <c r="Z1" s="13" t="s">
        <v>23</v>
      </c>
      <c r="AA1" s="13" t="s">
        <v>24</v>
      </c>
      <c r="AB1" s="13" t="s">
        <v>25</v>
      </c>
      <c r="AC1" s="13" t="s">
        <v>26</v>
      </c>
      <c r="AD1" s="13" t="s">
        <v>27</v>
      </c>
      <c r="AE1" s="13" t="s">
        <v>13</v>
      </c>
      <c r="AF1" s="13" t="s">
        <v>28</v>
      </c>
      <c r="AG1" s="13" t="s">
        <v>29</v>
      </c>
      <c r="AH1" s="13" t="s">
        <v>30</v>
      </c>
      <c r="AI1" s="13" t="s">
        <v>14</v>
      </c>
      <c r="AJ1" s="13" t="s">
        <v>31</v>
      </c>
      <c r="AK1" s="13" t="s">
        <v>32</v>
      </c>
      <c r="AL1" s="13" t="s">
        <v>16</v>
      </c>
      <c r="AM1" s="13" t="s">
        <v>33</v>
      </c>
      <c r="AN1" s="13" t="s">
        <v>34</v>
      </c>
      <c r="AO1" s="13" t="s">
        <v>17</v>
      </c>
      <c r="AP1" s="13" t="s">
        <v>35</v>
      </c>
      <c r="AQ1" s="13" t="s">
        <v>36</v>
      </c>
      <c r="AR1" s="13" t="s">
        <v>37</v>
      </c>
      <c r="AS1" s="13" t="s">
        <v>38</v>
      </c>
      <c r="AT1" s="13" t="s">
        <v>39</v>
      </c>
      <c r="AU1" s="13" t="s">
        <v>40</v>
      </c>
      <c r="AV1" s="13" t="s">
        <v>41</v>
      </c>
      <c r="AW1" s="13" t="s">
        <v>42</v>
      </c>
      <c r="AX1" s="13" t="s">
        <v>43</v>
      </c>
      <c r="AY1" s="13" t="s">
        <v>44</v>
      </c>
      <c r="AZ1" s="13" t="s">
        <v>45</v>
      </c>
      <c r="BA1" s="13" t="s">
        <v>46</v>
      </c>
      <c r="BB1" s="13" t="s">
        <v>47</v>
      </c>
      <c r="BC1" s="13" t="s">
        <v>48</v>
      </c>
      <c r="BD1" s="13" t="s">
        <v>49</v>
      </c>
      <c r="BE1" s="13" t="s">
        <v>50</v>
      </c>
      <c r="BF1" s="13" t="s">
        <v>51</v>
      </c>
      <c r="BG1" s="13" t="s">
        <v>52</v>
      </c>
      <c r="BH1" s="13" t="s">
        <v>53</v>
      </c>
      <c r="BI1" s="13" t="s">
        <v>54</v>
      </c>
      <c r="BJ1" s="13" t="s">
        <v>55</v>
      </c>
      <c r="BK1" s="13" t="s">
        <v>56</v>
      </c>
      <c r="BL1" s="13" t="s">
        <v>57</v>
      </c>
    </row>
    <row r="2" spans="1:64" x14ac:dyDescent="0.25">
      <c r="A2" s="13" t="s">
        <v>58</v>
      </c>
      <c r="B2" s="13" t="s">
        <v>59</v>
      </c>
      <c r="C2" s="13" t="s">
        <v>60</v>
      </c>
      <c r="D2" s="13" t="s">
        <v>3</v>
      </c>
      <c r="E2" s="13" t="s">
        <v>4</v>
      </c>
      <c r="F2" s="13" t="s">
        <v>5</v>
      </c>
      <c r="G2" s="13" t="s">
        <v>61</v>
      </c>
      <c r="H2" s="13" t="s">
        <v>62</v>
      </c>
      <c r="I2" s="13" t="s">
        <v>63</v>
      </c>
      <c r="J2" s="13" t="s">
        <v>64</v>
      </c>
      <c r="K2" s="13" t="s">
        <v>65</v>
      </c>
      <c r="L2" s="13" t="s">
        <v>66</v>
      </c>
      <c r="M2" s="13" t="s">
        <v>67</v>
      </c>
      <c r="N2" s="13" t="s">
        <v>68</v>
      </c>
      <c r="O2" s="13" t="s">
        <v>69</v>
      </c>
      <c r="P2" s="13" t="s">
        <v>70</v>
      </c>
      <c r="Q2" s="13" t="s">
        <v>71</v>
      </c>
      <c r="R2" s="13" t="s">
        <v>72</v>
      </c>
      <c r="S2" s="13" t="s">
        <v>73</v>
      </c>
      <c r="T2" s="13" t="s">
        <v>74</v>
      </c>
      <c r="U2" s="13" t="s">
        <v>75</v>
      </c>
      <c r="V2" s="13" t="s">
        <v>76</v>
      </c>
      <c r="W2" s="13" t="s">
        <v>77</v>
      </c>
      <c r="X2" s="13" t="s">
        <v>78</v>
      </c>
      <c r="Y2" s="13" t="s">
        <v>79</v>
      </c>
      <c r="Z2" s="13" t="s">
        <v>80</v>
      </c>
      <c r="AA2" s="13" t="s">
        <v>81</v>
      </c>
      <c r="AB2" s="13" t="s">
        <v>82</v>
      </c>
      <c r="AC2" s="13" t="s">
        <v>83</v>
      </c>
      <c r="AD2" s="13" t="s">
        <v>84</v>
      </c>
      <c r="AE2" s="13" t="s">
        <v>85</v>
      </c>
      <c r="AF2" s="13" t="s">
        <v>86</v>
      </c>
      <c r="AG2" s="13" t="s">
        <v>87</v>
      </c>
      <c r="AH2" s="13" t="s">
        <v>88</v>
      </c>
      <c r="AI2" s="13" t="s">
        <v>89</v>
      </c>
      <c r="AJ2" s="13" t="s">
        <v>90</v>
      </c>
      <c r="AK2" s="13" t="s">
        <v>91</v>
      </c>
      <c r="AL2" s="13" t="s">
        <v>92</v>
      </c>
      <c r="AM2" s="13" t="s">
        <v>93</v>
      </c>
      <c r="AN2" s="13" t="s">
        <v>94</v>
      </c>
      <c r="AO2" s="13" t="s">
        <v>95</v>
      </c>
      <c r="AP2" s="13" t="s">
        <v>96</v>
      </c>
      <c r="AQ2" s="13" t="s">
        <v>97</v>
      </c>
      <c r="AR2" s="13" t="s">
        <v>98</v>
      </c>
      <c r="AS2" s="13" t="s">
        <v>99</v>
      </c>
      <c r="AT2" s="13" t="s">
        <v>100</v>
      </c>
      <c r="AU2" s="13" t="s">
        <v>101</v>
      </c>
      <c r="AV2" s="13" t="s">
        <v>102</v>
      </c>
      <c r="AW2" s="13" t="s">
        <v>103</v>
      </c>
      <c r="AX2" s="13" t="s">
        <v>104</v>
      </c>
      <c r="AY2" s="13" t="s">
        <v>105</v>
      </c>
      <c r="AZ2" s="13" t="s">
        <v>106</v>
      </c>
      <c r="BA2" s="13" t="s">
        <v>46</v>
      </c>
      <c r="BB2" s="13" t="s">
        <v>47</v>
      </c>
      <c r="BC2" s="13" t="s">
        <v>48</v>
      </c>
      <c r="BD2" s="13" t="s">
        <v>49</v>
      </c>
      <c r="BE2" s="13" t="s">
        <v>50</v>
      </c>
      <c r="BF2" s="13" t="s">
        <v>51</v>
      </c>
      <c r="BG2" s="13" t="s">
        <v>52</v>
      </c>
      <c r="BH2" s="13" t="s">
        <v>53</v>
      </c>
      <c r="BI2" s="13" t="s">
        <v>54</v>
      </c>
      <c r="BJ2" s="13" t="s">
        <v>55</v>
      </c>
      <c r="BK2" s="13" t="s">
        <v>56</v>
      </c>
      <c r="BL2" s="13" t="s">
        <v>57</v>
      </c>
    </row>
    <row r="3" spans="1:64" ht="360" x14ac:dyDescent="0.25">
      <c r="A3" s="15" t="s">
        <v>107</v>
      </c>
      <c r="B3" s="15">
        <v>45135.640833333331</v>
      </c>
      <c r="C3" s="16" t="s">
        <v>108</v>
      </c>
      <c r="D3" s="14">
        <v>100</v>
      </c>
      <c r="E3" s="14">
        <v>3273</v>
      </c>
      <c r="F3" s="16" t="s">
        <v>109</v>
      </c>
      <c r="G3" s="15">
        <v>45135.640839918982</v>
      </c>
      <c r="H3" s="16" t="s">
        <v>110</v>
      </c>
      <c r="I3" s="16" t="s">
        <v>111</v>
      </c>
      <c r="J3" s="16" t="s">
        <v>112</v>
      </c>
      <c r="K3" s="16" t="s">
        <v>113</v>
      </c>
      <c r="L3" s="16" t="s">
        <v>114</v>
      </c>
      <c r="M3" s="16" t="s">
        <v>115</v>
      </c>
      <c r="N3" s="16" t="s">
        <v>116</v>
      </c>
      <c r="O3" s="16" t="s">
        <v>117</v>
      </c>
      <c r="P3" s="16" t="s">
        <v>118</v>
      </c>
      <c r="Q3" s="16" t="s">
        <v>119</v>
      </c>
      <c r="R3" s="16" t="s">
        <v>120</v>
      </c>
      <c r="S3" s="16" t="s">
        <v>121</v>
      </c>
      <c r="T3" s="16" t="s">
        <v>122</v>
      </c>
      <c r="U3" s="16" t="s">
        <v>123</v>
      </c>
      <c r="V3" s="16" t="s">
        <v>124</v>
      </c>
      <c r="W3" s="16" t="s">
        <v>123</v>
      </c>
      <c r="X3" s="16" t="s">
        <v>124</v>
      </c>
      <c r="Y3" s="16" t="s">
        <v>125</v>
      </c>
      <c r="Z3" s="16" t="s">
        <v>125</v>
      </c>
      <c r="AA3" s="16" t="s">
        <v>126</v>
      </c>
      <c r="AB3" s="16" t="s">
        <v>125</v>
      </c>
      <c r="AC3" s="16" t="s">
        <v>123</v>
      </c>
      <c r="AD3" s="16" t="s">
        <v>125</v>
      </c>
      <c r="AE3" s="16" t="s">
        <v>127</v>
      </c>
      <c r="AF3" s="16" t="s">
        <v>125</v>
      </c>
      <c r="AG3" s="16" t="s">
        <v>128</v>
      </c>
      <c r="AH3" s="16" t="s">
        <v>118</v>
      </c>
      <c r="AI3" s="16" t="s">
        <v>127</v>
      </c>
      <c r="AJ3" s="16" t="s">
        <v>129</v>
      </c>
      <c r="AK3" s="16" t="s">
        <v>127</v>
      </c>
      <c r="AL3" s="16" t="s">
        <v>127</v>
      </c>
      <c r="AM3" s="16" t="s">
        <v>127</v>
      </c>
      <c r="AN3" s="16" t="s">
        <v>129</v>
      </c>
      <c r="AO3" s="16" t="s">
        <v>125</v>
      </c>
      <c r="AP3" s="16" t="s">
        <v>125</v>
      </c>
      <c r="AQ3" s="16" t="s">
        <v>125</v>
      </c>
      <c r="AR3" s="16" t="s">
        <v>125</v>
      </c>
      <c r="AS3" s="16" t="s">
        <v>130</v>
      </c>
      <c r="AT3" s="16" t="s">
        <v>118</v>
      </c>
      <c r="AU3" s="16" t="s">
        <v>127</v>
      </c>
      <c r="AV3" s="16" t="s">
        <v>124</v>
      </c>
      <c r="AW3" s="16" t="s">
        <v>131</v>
      </c>
      <c r="AX3" s="16" t="s">
        <v>132</v>
      </c>
      <c r="AY3" s="16" t="s">
        <v>118</v>
      </c>
      <c r="AZ3" s="16" t="s">
        <v>124</v>
      </c>
      <c r="BA3" s="16" t="s">
        <v>118</v>
      </c>
      <c r="BB3" s="16" t="s">
        <v>118</v>
      </c>
      <c r="BC3" s="16" t="s">
        <v>133</v>
      </c>
      <c r="BD3" s="16" t="s">
        <v>118</v>
      </c>
      <c r="BE3" s="16" t="s">
        <v>133</v>
      </c>
      <c r="BF3" s="16" t="s">
        <v>118</v>
      </c>
      <c r="BG3" s="16" t="s">
        <v>133</v>
      </c>
      <c r="BH3" s="16" t="s">
        <v>118</v>
      </c>
      <c r="BI3" s="16" t="s">
        <v>118</v>
      </c>
      <c r="BJ3" s="16" t="s">
        <v>118</v>
      </c>
      <c r="BK3" s="16" t="s">
        <v>118</v>
      </c>
      <c r="BL3" s="16" t="s">
        <v>118</v>
      </c>
    </row>
    <row r="4" spans="1:64" ht="360" x14ac:dyDescent="0.25">
      <c r="A4" s="15">
        <v>45139.32304398148</v>
      </c>
      <c r="B4" s="15">
        <v>45139.372997685183</v>
      </c>
      <c r="C4" s="16" t="s">
        <v>108</v>
      </c>
      <c r="D4" s="14">
        <v>100</v>
      </c>
      <c r="E4" s="14">
        <v>4315</v>
      </c>
      <c r="F4" s="16" t="s">
        <v>109</v>
      </c>
      <c r="G4" s="15">
        <v>45139.373006030095</v>
      </c>
      <c r="H4" s="16" t="s">
        <v>134</v>
      </c>
      <c r="I4" s="16" t="s">
        <v>111</v>
      </c>
      <c r="J4" s="16" t="s">
        <v>112</v>
      </c>
      <c r="K4" s="16" t="s">
        <v>113</v>
      </c>
      <c r="L4" s="16" t="s">
        <v>135</v>
      </c>
      <c r="M4" s="16" t="s">
        <v>136</v>
      </c>
      <c r="N4" s="16" t="s">
        <v>137</v>
      </c>
      <c r="O4" s="16" t="s">
        <v>117</v>
      </c>
      <c r="P4" s="16" t="s">
        <v>118</v>
      </c>
      <c r="Q4" s="16" t="s">
        <v>138</v>
      </c>
      <c r="R4" s="16" t="s">
        <v>139</v>
      </c>
      <c r="S4" s="16" t="s">
        <v>140</v>
      </c>
      <c r="T4" s="16" t="s">
        <v>122</v>
      </c>
      <c r="U4" s="16" t="s">
        <v>125</v>
      </c>
      <c r="V4" s="16" t="s">
        <v>125</v>
      </c>
      <c r="W4" s="16" t="s">
        <v>125</v>
      </c>
      <c r="X4" s="16" t="s">
        <v>125</v>
      </c>
      <c r="Y4" s="16" t="s">
        <v>125</v>
      </c>
      <c r="Z4" s="16" t="s">
        <v>125</v>
      </c>
      <c r="AA4" s="16" t="s">
        <v>124</v>
      </c>
      <c r="AB4" s="16" t="s">
        <v>125</v>
      </c>
      <c r="AC4" s="16" t="s">
        <v>125</v>
      </c>
      <c r="AD4" s="16" t="s">
        <v>123</v>
      </c>
      <c r="AE4" s="16" t="s">
        <v>127</v>
      </c>
      <c r="AF4" s="16" t="s">
        <v>125</v>
      </c>
      <c r="AG4" s="16" t="s">
        <v>141</v>
      </c>
      <c r="AH4" s="16" t="s">
        <v>118</v>
      </c>
      <c r="AI4" s="16" t="s">
        <v>127</v>
      </c>
      <c r="AJ4" s="16" t="s">
        <v>129</v>
      </c>
      <c r="AK4" s="16" t="s">
        <v>127</v>
      </c>
      <c r="AL4" s="16" t="s">
        <v>127</v>
      </c>
      <c r="AM4" s="16" t="s">
        <v>129</v>
      </c>
      <c r="AN4" s="16" t="s">
        <v>127</v>
      </c>
      <c r="AO4" s="16" t="s">
        <v>124</v>
      </c>
      <c r="AP4" s="16" t="s">
        <v>125</v>
      </c>
      <c r="AQ4" s="16" t="s">
        <v>123</v>
      </c>
      <c r="AR4" s="16" t="s">
        <v>142</v>
      </c>
      <c r="AS4" s="16" t="s">
        <v>143</v>
      </c>
      <c r="AT4" s="16" t="s">
        <v>118</v>
      </c>
      <c r="AU4" s="16" t="s">
        <v>129</v>
      </c>
      <c r="AV4" s="16" t="s">
        <v>118</v>
      </c>
      <c r="AW4" s="16" t="s">
        <v>118</v>
      </c>
      <c r="AX4" s="16" t="s">
        <v>118</v>
      </c>
      <c r="AY4" s="16" t="s">
        <v>144</v>
      </c>
      <c r="AZ4" s="16" t="s">
        <v>142</v>
      </c>
      <c r="BA4" s="16" t="s">
        <v>133</v>
      </c>
      <c r="BB4" s="16" t="s">
        <v>118</v>
      </c>
      <c r="BC4" s="16" t="s">
        <v>118</v>
      </c>
      <c r="BD4" s="16" t="s">
        <v>118</v>
      </c>
      <c r="BE4" s="16" t="s">
        <v>118</v>
      </c>
      <c r="BF4" s="16" t="s">
        <v>118</v>
      </c>
      <c r="BG4" s="16" t="s">
        <v>133</v>
      </c>
      <c r="BH4" s="16" t="s">
        <v>118</v>
      </c>
      <c r="BI4" s="16" t="s">
        <v>118</v>
      </c>
      <c r="BJ4" s="16" t="s">
        <v>118</v>
      </c>
      <c r="BK4" s="16" t="s">
        <v>118</v>
      </c>
      <c r="BL4" s="16" t="s">
        <v>118</v>
      </c>
    </row>
    <row r="5" spans="1:64" ht="285" x14ac:dyDescent="0.25">
      <c r="A5" s="15">
        <v>45139.365289351852</v>
      </c>
      <c r="B5" s="15">
        <v>45139.380219907405</v>
      </c>
      <c r="C5" s="16" t="s">
        <v>108</v>
      </c>
      <c r="D5" s="14">
        <v>100</v>
      </c>
      <c r="E5" s="14">
        <v>1290</v>
      </c>
      <c r="F5" s="16" t="s">
        <v>109</v>
      </c>
      <c r="G5" s="15">
        <v>45139.380240300925</v>
      </c>
      <c r="H5" s="16" t="s">
        <v>145</v>
      </c>
      <c r="I5" s="16" t="s">
        <v>111</v>
      </c>
      <c r="J5" s="16" t="s">
        <v>112</v>
      </c>
      <c r="K5" s="16" t="s">
        <v>113</v>
      </c>
      <c r="L5" s="16" t="s">
        <v>146</v>
      </c>
      <c r="M5" s="16" t="s">
        <v>136</v>
      </c>
      <c r="N5" s="16" t="s">
        <v>137</v>
      </c>
      <c r="O5" s="16" t="s">
        <v>147</v>
      </c>
      <c r="P5" s="16" t="s">
        <v>118</v>
      </c>
      <c r="Q5" s="16" t="s">
        <v>148</v>
      </c>
      <c r="R5" s="16" t="s">
        <v>149</v>
      </c>
      <c r="S5" s="16" t="s">
        <v>121</v>
      </c>
      <c r="T5" s="16" t="s">
        <v>150</v>
      </c>
      <c r="U5" s="16" t="s">
        <v>125</v>
      </c>
      <c r="V5" s="16" t="s">
        <v>125</v>
      </c>
      <c r="W5" s="16" t="s">
        <v>125</v>
      </c>
      <c r="X5" s="16" t="s">
        <v>124</v>
      </c>
      <c r="Y5" s="16" t="s">
        <v>124</v>
      </c>
      <c r="Z5" s="16" t="s">
        <v>125</v>
      </c>
      <c r="AA5" s="16" t="s">
        <v>124</v>
      </c>
      <c r="AB5" s="16" t="s">
        <v>123</v>
      </c>
      <c r="AC5" s="16" t="s">
        <v>125</v>
      </c>
      <c r="AD5" s="16" t="s">
        <v>125</v>
      </c>
      <c r="AE5" s="16" t="s">
        <v>127</v>
      </c>
      <c r="AF5" s="16" t="s">
        <v>124</v>
      </c>
      <c r="AG5" s="16" t="s">
        <v>151</v>
      </c>
      <c r="AH5" s="16" t="s">
        <v>152</v>
      </c>
      <c r="AI5" s="16" t="s">
        <v>127</v>
      </c>
      <c r="AJ5" s="16" t="s">
        <v>129</v>
      </c>
      <c r="AK5" s="16" t="s">
        <v>129</v>
      </c>
      <c r="AL5" s="16" t="s">
        <v>127</v>
      </c>
      <c r="AM5" s="16" t="s">
        <v>127</v>
      </c>
      <c r="AN5" s="16" t="s">
        <v>129</v>
      </c>
      <c r="AO5" s="16" t="s">
        <v>124</v>
      </c>
      <c r="AP5" s="16" t="s">
        <v>125</v>
      </c>
      <c r="AQ5" s="16" t="s">
        <v>123</v>
      </c>
      <c r="AR5" s="16" t="s">
        <v>123</v>
      </c>
      <c r="AS5" s="16" t="s">
        <v>153</v>
      </c>
      <c r="AT5" s="16" t="s">
        <v>118</v>
      </c>
      <c r="AU5" s="16" t="s">
        <v>127</v>
      </c>
      <c r="AV5" s="16" t="s">
        <v>124</v>
      </c>
      <c r="AW5" s="16" t="s">
        <v>154</v>
      </c>
      <c r="AX5" s="16" t="s">
        <v>155</v>
      </c>
      <c r="AY5" s="16" t="s">
        <v>156</v>
      </c>
      <c r="AZ5" s="16" t="s">
        <v>124</v>
      </c>
      <c r="BA5" s="16" t="s">
        <v>133</v>
      </c>
      <c r="BB5" s="16" t="s">
        <v>118</v>
      </c>
      <c r="BC5" s="16" t="s">
        <v>133</v>
      </c>
      <c r="BD5" s="16" t="s">
        <v>118</v>
      </c>
      <c r="BE5" s="16" t="s">
        <v>133</v>
      </c>
      <c r="BF5" s="16" t="s">
        <v>118</v>
      </c>
      <c r="BG5" s="16" t="s">
        <v>133</v>
      </c>
      <c r="BH5" s="16" t="s">
        <v>118</v>
      </c>
      <c r="BI5" s="16" t="s">
        <v>118</v>
      </c>
      <c r="BJ5" s="16" t="s">
        <v>118</v>
      </c>
      <c r="BK5" s="16" t="s">
        <v>118</v>
      </c>
      <c r="BL5" s="16" t="s">
        <v>118</v>
      </c>
    </row>
    <row r="6" spans="1:64" ht="360" x14ac:dyDescent="0.25">
      <c r="A6" s="15">
        <v>45139.386967592596</v>
      </c>
      <c r="B6" s="15">
        <v>45139.391273148147</v>
      </c>
      <c r="C6" s="16" t="s">
        <v>108</v>
      </c>
      <c r="D6" s="14">
        <v>100</v>
      </c>
      <c r="E6" s="14">
        <v>372</v>
      </c>
      <c r="F6" s="16" t="s">
        <v>109</v>
      </c>
      <c r="G6" s="15">
        <v>45139.391284895835</v>
      </c>
      <c r="H6" s="16" t="s">
        <v>157</v>
      </c>
      <c r="I6" s="16" t="s">
        <v>111</v>
      </c>
      <c r="J6" s="16" t="s">
        <v>112</v>
      </c>
      <c r="K6" s="16" t="s">
        <v>113</v>
      </c>
      <c r="L6" s="16" t="s">
        <v>158</v>
      </c>
      <c r="M6" s="16" t="s">
        <v>159</v>
      </c>
      <c r="N6" s="16" t="s">
        <v>137</v>
      </c>
      <c r="O6" s="16" t="s">
        <v>160</v>
      </c>
      <c r="P6" s="16" t="s">
        <v>118</v>
      </c>
      <c r="Q6" s="16" t="s">
        <v>161</v>
      </c>
      <c r="R6" s="16" t="s">
        <v>139</v>
      </c>
      <c r="S6" s="16" t="s">
        <v>121</v>
      </c>
      <c r="T6" s="16" t="s">
        <v>150</v>
      </c>
      <c r="U6" s="16" t="s">
        <v>123</v>
      </c>
      <c r="V6" s="16" t="s">
        <v>124</v>
      </c>
      <c r="W6" s="16" t="s">
        <v>123</v>
      </c>
      <c r="X6" s="16" t="s">
        <v>126</v>
      </c>
      <c r="Y6" s="16" t="s">
        <v>124</v>
      </c>
      <c r="Z6" s="16" t="s">
        <v>125</v>
      </c>
      <c r="AA6" s="16" t="s">
        <v>124</v>
      </c>
      <c r="AB6" s="16" t="s">
        <v>125</v>
      </c>
      <c r="AC6" s="16" t="s">
        <v>142</v>
      </c>
      <c r="AD6" s="16" t="s">
        <v>123</v>
      </c>
      <c r="AE6" s="16" t="s">
        <v>127</v>
      </c>
      <c r="AF6" s="16" t="s">
        <v>125</v>
      </c>
      <c r="AG6" s="16" t="s">
        <v>141</v>
      </c>
      <c r="AH6" s="16" t="s">
        <v>118</v>
      </c>
      <c r="AI6" s="16" t="s">
        <v>127</v>
      </c>
      <c r="AJ6" s="16" t="s">
        <v>127</v>
      </c>
      <c r="AK6" s="16" t="s">
        <v>129</v>
      </c>
      <c r="AL6" s="16" t="s">
        <v>127</v>
      </c>
      <c r="AM6" s="16" t="s">
        <v>127</v>
      </c>
      <c r="AN6" s="16" t="s">
        <v>129</v>
      </c>
      <c r="AO6" s="16" t="s">
        <v>142</v>
      </c>
      <c r="AP6" s="16" t="s">
        <v>123</v>
      </c>
      <c r="AQ6" s="16" t="s">
        <v>142</v>
      </c>
      <c r="AR6" s="16" t="s">
        <v>142</v>
      </c>
      <c r="AS6" s="16" t="s">
        <v>143</v>
      </c>
      <c r="AT6" s="16" t="s">
        <v>118</v>
      </c>
      <c r="AU6" s="16" t="s">
        <v>129</v>
      </c>
      <c r="AV6" s="16" t="s">
        <v>118</v>
      </c>
      <c r="AW6" s="16" t="s">
        <v>118</v>
      </c>
      <c r="AX6" s="16" t="s">
        <v>118</v>
      </c>
      <c r="AY6" s="16" t="s">
        <v>162</v>
      </c>
      <c r="AZ6" s="16" t="s">
        <v>123</v>
      </c>
      <c r="BA6" s="16" t="s">
        <v>133</v>
      </c>
      <c r="BB6" s="16" t="s">
        <v>118</v>
      </c>
      <c r="BC6" s="16" t="s">
        <v>118</v>
      </c>
      <c r="BD6" s="16" t="s">
        <v>118</v>
      </c>
      <c r="BE6" s="16" t="s">
        <v>118</v>
      </c>
      <c r="BF6" s="16" t="s">
        <v>118</v>
      </c>
      <c r="BG6" s="16" t="s">
        <v>133</v>
      </c>
      <c r="BH6" s="16" t="s">
        <v>118</v>
      </c>
      <c r="BI6" s="16" t="s">
        <v>118</v>
      </c>
      <c r="BJ6" s="16" t="s">
        <v>118</v>
      </c>
      <c r="BK6" s="16" t="s">
        <v>118</v>
      </c>
      <c r="BL6" s="16" t="s">
        <v>118</v>
      </c>
    </row>
    <row r="7" spans="1:64" ht="360" x14ac:dyDescent="0.25">
      <c r="A7" s="15">
        <v>45140.336712962962</v>
      </c>
      <c r="B7" s="15">
        <v>45140.339525462965</v>
      </c>
      <c r="C7" s="16" t="s">
        <v>108</v>
      </c>
      <c r="D7" s="14">
        <v>100</v>
      </c>
      <c r="E7" s="14">
        <v>242</v>
      </c>
      <c r="F7" s="16" t="s">
        <v>109</v>
      </c>
      <c r="G7" s="15">
        <v>45140.33953542824</v>
      </c>
      <c r="H7" s="16" t="s">
        <v>163</v>
      </c>
      <c r="I7" s="16" t="s">
        <v>111</v>
      </c>
      <c r="J7" s="16" t="s">
        <v>112</v>
      </c>
      <c r="K7" s="16" t="s">
        <v>113</v>
      </c>
      <c r="L7" s="16" t="s">
        <v>164</v>
      </c>
      <c r="M7" s="16" t="s">
        <v>165</v>
      </c>
      <c r="N7" s="16" t="s">
        <v>137</v>
      </c>
      <c r="O7" s="16" t="s">
        <v>166</v>
      </c>
      <c r="P7" s="16" t="s">
        <v>118</v>
      </c>
      <c r="Q7" s="16" t="s">
        <v>167</v>
      </c>
      <c r="R7" s="16" t="s">
        <v>139</v>
      </c>
      <c r="S7" s="16" t="s">
        <v>121</v>
      </c>
      <c r="T7" s="16" t="s">
        <v>150</v>
      </c>
      <c r="U7" s="16" t="s">
        <v>123</v>
      </c>
      <c r="V7" s="16" t="s">
        <v>125</v>
      </c>
      <c r="W7" s="16" t="s">
        <v>123</v>
      </c>
      <c r="X7" s="16" t="s">
        <v>125</v>
      </c>
      <c r="Y7" s="16" t="s">
        <v>123</v>
      </c>
      <c r="Z7" s="16" t="s">
        <v>125</v>
      </c>
      <c r="AA7" s="16" t="s">
        <v>125</v>
      </c>
      <c r="AB7" s="16" t="s">
        <v>123</v>
      </c>
      <c r="AC7" s="16" t="s">
        <v>123</v>
      </c>
      <c r="AD7" s="16" t="s">
        <v>125</v>
      </c>
      <c r="AE7" s="16" t="s">
        <v>127</v>
      </c>
      <c r="AF7" s="16" t="s">
        <v>125</v>
      </c>
      <c r="AG7" s="16" t="s">
        <v>141</v>
      </c>
      <c r="AH7" s="16" t="s">
        <v>118</v>
      </c>
      <c r="AI7" s="16" t="s">
        <v>127</v>
      </c>
      <c r="AJ7" s="16" t="s">
        <v>127</v>
      </c>
      <c r="AK7" s="16" t="s">
        <v>129</v>
      </c>
      <c r="AL7" s="16" t="s">
        <v>127</v>
      </c>
      <c r="AM7" s="16" t="s">
        <v>127</v>
      </c>
      <c r="AN7" s="16" t="s">
        <v>129</v>
      </c>
      <c r="AO7" s="16" t="s">
        <v>125</v>
      </c>
      <c r="AP7" s="16" t="s">
        <v>123</v>
      </c>
      <c r="AQ7" s="16" t="s">
        <v>125</v>
      </c>
      <c r="AR7" s="16" t="s">
        <v>125</v>
      </c>
      <c r="AS7" s="16" t="s">
        <v>143</v>
      </c>
      <c r="AT7" s="16" t="s">
        <v>118</v>
      </c>
      <c r="AU7" s="16" t="s">
        <v>127</v>
      </c>
      <c r="AV7" s="16" t="s">
        <v>125</v>
      </c>
      <c r="AW7" s="16" t="s">
        <v>168</v>
      </c>
      <c r="AX7" s="16" t="s">
        <v>169</v>
      </c>
      <c r="AY7" s="16" t="s">
        <v>170</v>
      </c>
      <c r="AZ7" s="16" t="s">
        <v>123</v>
      </c>
      <c r="BA7" s="16" t="s">
        <v>133</v>
      </c>
      <c r="BB7" s="16" t="s">
        <v>118</v>
      </c>
      <c r="BC7" s="16" t="s">
        <v>133</v>
      </c>
      <c r="BD7" s="16" t="s">
        <v>118</v>
      </c>
      <c r="BE7" s="16" t="s">
        <v>133</v>
      </c>
      <c r="BF7" s="16" t="s">
        <v>118</v>
      </c>
      <c r="BG7" s="16" t="s">
        <v>133</v>
      </c>
      <c r="BH7" s="16" t="s">
        <v>118</v>
      </c>
      <c r="BI7" s="16" t="s">
        <v>118</v>
      </c>
      <c r="BJ7" s="16" t="s">
        <v>118</v>
      </c>
      <c r="BK7" s="16" t="s">
        <v>118</v>
      </c>
      <c r="BL7" s="16" t="s">
        <v>118</v>
      </c>
    </row>
    <row r="8" spans="1:64" ht="375" x14ac:dyDescent="0.25">
      <c r="A8" s="15">
        <v>45142.465844907405</v>
      </c>
      <c r="B8" s="15">
        <v>45142.470243055555</v>
      </c>
      <c r="C8" s="16" t="s">
        <v>108</v>
      </c>
      <c r="D8" s="14">
        <v>100</v>
      </c>
      <c r="E8" s="14">
        <v>379</v>
      </c>
      <c r="F8" s="16" t="s">
        <v>109</v>
      </c>
      <c r="G8" s="15">
        <v>45142.470251192128</v>
      </c>
      <c r="H8" s="16" t="s">
        <v>171</v>
      </c>
      <c r="I8" s="16" t="s">
        <v>111</v>
      </c>
      <c r="J8" s="16" t="s">
        <v>112</v>
      </c>
      <c r="K8" s="16" t="s">
        <v>113</v>
      </c>
      <c r="L8" s="16" t="s">
        <v>172</v>
      </c>
      <c r="M8" s="16" t="s">
        <v>173</v>
      </c>
      <c r="N8" s="16" t="s">
        <v>137</v>
      </c>
      <c r="O8" s="16" t="s">
        <v>174</v>
      </c>
      <c r="P8" s="16" t="s">
        <v>175</v>
      </c>
      <c r="Q8" s="16" t="s">
        <v>176</v>
      </c>
      <c r="R8" s="16" t="s">
        <v>139</v>
      </c>
      <c r="S8" s="16" t="s">
        <v>121</v>
      </c>
      <c r="T8" s="16" t="s">
        <v>177</v>
      </c>
      <c r="U8" s="16" t="s">
        <v>125</v>
      </c>
      <c r="V8" s="16" t="s">
        <v>123</v>
      </c>
      <c r="W8" s="16" t="s">
        <v>125</v>
      </c>
      <c r="X8" s="16" t="s">
        <v>125</v>
      </c>
      <c r="Y8" s="16" t="s">
        <v>124</v>
      </c>
      <c r="Z8" s="16" t="s">
        <v>125</v>
      </c>
      <c r="AA8" s="16" t="s">
        <v>125</v>
      </c>
      <c r="AB8" s="16" t="s">
        <v>123</v>
      </c>
      <c r="AC8" s="16" t="s">
        <v>125</v>
      </c>
      <c r="AD8" s="16" t="s">
        <v>125</v>
      </c>
      <c r="AE8" s="16" t="s">
        <v>127</v>
      </c>
      <c r="AF8" s="16" t="s">
        <v>125</v>
      </c>
      <c r="AG8" s="16" t="s">
        <v>151</v>
      </c>
      <c r="AH8" s="16" t="s">
        <v>178</v>
      </c>
      <c r="AI8" s="16" t="s">
        <v>127</v>
      </c>
      <c r="AJ8" s="16" t="s">
        <v>129</v>
      </c>
      <c r="AK8" s="16" t="s">
        <v>127</v>
      </c>
      <c r="AL8" s="16" t="s">
        <v>127</v>
      </c>
      <c r="AM8" s="16" t="s">
        <v>127</v>
      </c>
      <c r="AN8" s="16" t="s">
        <v>129</v>
      </c>
      <c r="AO8" s="16" t="s">
        <v>125</v>
      </c>
      <c r="AP8" s="16" t="s">
        <v>125</v>
      </c>
      <c r="AQ8" s="16" t="s">
        <v>125</v>
      </c>
      <c r="AR8" s="16" t="s">
        <v>123</v>
      </c>
      <c r="AS8" s="16" t="s">
        <v>179</v>
      </c>
      <c r="AT8" s="16" t="s">
        <v>180</v>
      </c>
      <c r="AU8" s="16" t="s">
        <v>129</v>
      </c>
      <c r="AV8" s="16" t="s">
        <v>118</v>
      </c>
      <c r="AW8" s="16" t="s">
        <v>118</v>
      </c>
      <c r="AX8" s="16" t="s">
        <v>118</v>
      </c>
      <c r="AY8" s="16" t="s">
        <v>181</v>
      </c>
      <c r="AZ8" s="16" t="s">
        <v>123</v>
      </c>
      <c r="BA8" s="16" t="s">
        <v>133</v>
      </c>
      <c r="BB8" s="16" t="s">
        <v>118</v>
      </c>
      <c r="BC8" s="16" t="s">
        <v>118</v>
      </c>
      <c r="BD8" s="16" t="s">
        <v>118</v>
      </c>
      <c r="BE8" s="16" t="s">
        <v>118</v>
      </c>
      <c r="BF8" s="16" t="s">
        <v>118</v>
      </c>
      <c r="BG8" s="16" t="s">
        <v>133</v>
      </c>
      <c r="BH8" s="16" t="s">
        <v>118</v>
      </c>
      <c r="BI8" s="16" t="s">
        <v>118</v>
      </c>
      <c r="BJ8" s="16" t="s">
        <v>118</v>
      </c>
      <c r="BK8" s="16" t="s">
        <v>118</v>
      </c>
      <c r="BL8" s="16" t="s">
        <v>118</v>
      </c>
    </row>
    <row r="9" spans="1:64" ht="405" x14ac:dyDescent="0.25">
      <c r="A9" s="15">
        <v>45142.466273148151</v>
      </c>
      <c r="B9" s="15">
        <v>45142.470625000002</v>
      </c>
      <c r="C9" s="16" t="s">
        <v>108</v>
      </c>
      <c r="D9" s="14">
        <v>100</v>
      </c>
      <c r="E9" s="14">
        <v>375</v>
      </c>
      <c r="F9" s="16" t="s">
        <v>109</v>
      </c>
      <c r="G9" s="15">
        <v>45142.470636608799</v>
      </c>
      <c r="H9" s="16" t="s">
        <v>182</v>
      </c>
      <c r="I9" s="16" t="s">
        <v>111</v>
      </c>
      <c r="J9" s="16" t="s">
        <v>112</v>
      </c>
      <c r="K9" s="16" t="s">
        <v>113</v>
      </c>
      <c r="L9" s="16" t="s">
        <v>183</v>
      </c>
      <c r="M9" s="16" t="s">
        <v>159</v>
      </c>
      <c r="N9" s="16" t="s">
        <v>137</v>
      </c>
      <c r="O9" s="16" t="s">
        <v>184</v>
      </c>
      <c r="P9" s="16" t="s">
        <v>118</v>
      </c>
      <c r="Q9" s="16" t="s">
        <v>185</v>
      </c>
      <c r="R9" s="16" t="s">
        <v>139</v>
      </c>
      <c r="S9" s="16" t="s">
        <v>186</v>
      </c>
      <c r="T9" s="16" t="s">
        <v>187</v>
      </c>
      <c r="U9" s="16" t="s">
        <v>123</v>
      </c>
      <c r="V9" s="16" t="s">
        <v>124</v>
      </c>
      <c r="W9" s="16" t="s">
        <v>123</v>
      </c>
      <c r="X9" s="16" t="s">
        <v>125</v>
      </c>
      <c r="Y9" s="16" t="s">
        <v>125</v>
      </c>
      <c r="Z9" s="16" t="s">
        <v>124</v>
      </c>
      <c r="AA9" s="16" t="s">
        <v>124</v>
      </c>
      <c r="AB9" s="16" t="s">
        <v>125</v>
      </c>
      <c r="AC9" s="16" t="s">
        <v>142</v>
      </c>
      <c r="AD9" s="16" t="s">
        <v>123</v>
      </c>
      <c r="AE9" s="16" t="s">
        <v>127</v>
      </c>
      <c r="AF9" s="16" t="s">
        <v>125</v>
      </c>
      <c r="AG9" s="16" t="s">
        <v>141</v>
      </c>
      <c r="AH9" s="16" t="s">
        <v>118</v>
      </c>
      <c r="AI9" s="16" t="s">
        <v>129</v>
      </c>
      <c r="AJ9" s="16" t="s">
        <v>118</v>
      </c>
      <c r="AK9" s="16" t="s">
        <v>118</v>
      </c>
      <c r="AL9" s="16" t="s">
        <v>129</v>
      </c>
      <c r="AM9" s="16" t="s">
        <v>118</v>
      </c>
      <c r="AN9" s="16" t="s">
        <v>118</v>
      </c>
      <c r="AO9" s="16" t="s">
        <v>125</v>
      </c>
      <c r="AP9" s="16" t="s">
        <v>123</v>
      </c>
      <c r="AQ9" s="16" t="s">
        <v>123</v>
      </c>
      <c r="AR9" s="16" t="s">
        <v>125</v>
      </c>
      <c r="AS9" s="16" t="s">
        <v>188</v>
      </c>
      <c r="AT9" s="16" t="s">
        <v>118</v>
      </c>
      <c r="AU9" s="16" t="s">
        <v>127</v>
      </c>
      <c r="AV9" s="16" t="s">
        <v>125</v>
      </c>
      <c r="AW9" s="16" t="s">
        <v>189</v>
      </c>
      <c r="AX9" s="16" t="s">
        <v>190</v>
      </c>
      <c r="AY9" s="16" t="s">
        <v>191</v>
      </c>
      <c r="AZ9" s="16" t="s">
        <v>123</v>
      </c>
      <c r="BA9" s="16" t="s">
        <v>133</v>
      </c>
      <c r="BB9" s="16" t="s">
        <v>118</v>
      </c>
      <c r="BC9" s="16" t="s">
        <v>133</v>
      </c>
      <c r="BD9" s="16" t="s">
        <v>118</v>
      </c>
      <c r="BE9" s="16" t="s">
        <v>133</v>
      </c>
      <c r="BF9" s="16" t="s">
        <v>118</v>
      </c>
      <c r="BG9" s="16" t="s">
        <v>133</v>
      </c>
      <c r="BH9" s="16" t="s">
        <v>118</v>
      </c>
      <c r="BI9" s="16" t="s">
        <v>118</v>
      </c>
      <c r="BJ9" s="16" t="s">
        <v>118</v>
      </c>
      <c r="BK9" s="16" t="s">
        <v>118</v>
      </c>
      <c r="BL9" s="16" t="s">
        <v>118</v>
      </c>
    </row>
    <row r="10" spans="1:64" ht="409.5" x14ac:dyDescent="0.25">
      <c r="A10" s="15">
        <v>45142.533090277779</v>
      </c>
      <c r="B10" s="15">
        <v>45142.538483796299</v>
      </c>
      <c r="C10" s="16" t="s">
        <v>108</v>
      </c>
      <c r="D10" s="14">
        <v>100</v>
      </c>
      <c r="E10" s="14">
        <v>466</v>
      </c>
      <c r="F10" s="16" t="s">
        <v>109</v>
      </c>
      <c r="G10" s="15">
        <v>45142.538491979169</v>
      </c>
      <c r="H10" s="16" t="s">
        <v>192</v>
      </c>
      <c r="I10" s="16" t="s">
        <v>193</v>
      </c>
      <c r="J10" s="16" t="s">
        <v>112</v>
      </c>
      <c r="K10" s="16" t="s">
        <v>113</v>
      </c>
      <c r="L10" s="16" t="s">
        <v>194</v>
      </c>
      <c r="M10" s="16" t="s">
        <v>173</v>
      </c>
      <c r="N10" s="16" t="s">
        <v>116</v>
      </c>
      <c r="O10" s="16" t="s">
        <v>195</v>
      </c>
      <c r="P10" s="16" t="s">
        <v>196</v>
      </c>
      <c r="Q10" s="16" t="s">
        <v>197</v>
      </c>
      <c r="R10" s="16" t="s">
        <v>198</v>
      </c>
      <c r="S10" s="16" t="s">
        <v>121</v>
      </c>
      <c r="T10" s="16" t="s">
        <v>122</v>
      </c>
      <c r="U10" s="16" t="s">
        <v>125</v>
      </c>
      <c r="V10" s="16" t="s">
        <v>125</v>
      </c>
      <c r="W10" s="16" t="s">
        <v>125</v>
      </c>
      <c r="X10" s="16" t="s">
        <v>123</v>
      </c>
      <c r="Y10" s="16" t="s">
        <v>125</v>
      </c>
      <c r="Z10" s="16" t="s">
        <v>125</v>
      </c>
      <c r="AA10" s="16" t="s">
        <v>125</v>
      </c>
      <c r="AB10" s="16" t="s">
        <v>125</v>
      </c>
      <c r="AC10" s="16" t="s">
        <v>125</v>
      </c>
      <c r="AD10" s="16" t="s">
        <v>125</v>
      </c>
      <c r="AE10" s="16" t="s">
        <v>127</v>
      </c>
      <c r="AF10" s="16" t="s">
        <v>123</v>
      </c>
      <c r="AG10" s="16" t="s">
        <v>151</v>
      </c>
      <c r="AH10" s="16" t="s">
        <v>199</v>
      </c>
      <c r="AI10" s="16" t="s">
        <v>127</v>
      </c>
      <c r="AJ10" s="16" t="s">
        <v>129</v>
      </c>
      <c r="AK10" s="16" t="s">
        <v>129</v>
      </c>
      <c r="AL10" s="16" t="s">
        <v>127</v>
      </c>
      <c r="AM10" s="16" t="s">
        <v>129</v>
      </c>
      <c r="AN10" s="16" t="s">
        <v>129</v>
      </c>
      <c r="AO10" s="16" t="s">
        <v>123</v>
      </c>
      <c r="AP10" s="16" t="s">
        <v>125</v>
      </c>
      <c r="AQ10" s="16" t="s">
        <v>123</v>
      </c>
      <c r="AR10" s="16" t="s">
        <v>123</v>
      </c>
      <c r="AS10" s="16" t="s">
        <v>200</v>
      </c>
      <c r="AT10" s="16" t="s">
        <v>118</v>
      </c>
      <c r="AU10" s="16" t="s">
        <v>127</v>
      </c>
      <c r="AV10" s="16" t="s">
        <v>125</v>
      </c>
      <c r="AW10" s="16" t="s">
        <v>201</v>
      </c>
      <c r="AX10" s="16" t="s">
        <v>202</v>
      </c>
      <c r="AY10" s="16" t="s">
        <v>203</v>
      </c>
      <c r="AZ10" s="16" t="s">
        <v>123</v>
      </c>
      <c r="BA10" s="16" t="s">
        <v>133</v>
      </c>
      <c r="BB10" s="16" t="s">
        <v>118</v>
      </c>
      <c r="BC10" s="16" t="s">
        <v>133</v>
      </c>
      <c r="BD10" s="16" t="s">
        <v>118</v>
      </c>
      <c r="BE10" s="16" t="s">
        <v>133</v>
      </c>
      <c r="BF10" s="16" t="s">
        <v>118</v>
      </c>
      <c r="BG10" s="16" t="s">
        <v>133</v>
      </c>
      <c r="BH10" s="16" t="s">
        <v>118</v>
      </c>
      <c r="BI10" s="16" t="s">
        <v>118</v>
      </c>
      <c r="BJ10" s="16" t="s">
        <v>118</v>
      </c>
      <c r="BK10" s="16" t="s">
        <v>118</v>
      </c>
      <c r="BL10" s="16" t="s">
        <v>118</v>
      </c>
    </row>
    <row r="11" spans="1:64" ht="409.5" x14ac:dyDescent="0.25">
      <c r="A11" s="15">
        <v>45146.473321759258</v>
      </c>
      <c r="B11" s="15">
        <v>45146.476770833331</v>
      </c>
      <c r="C11" s="16" t="s">
        <v>108</v>
      </c>
      <c r="D11" s="14">
        <v>100</v>
      </c>
      <c r="E11" s="14">
        <v>297</v>
      </c>
      <c r="F11" s="16" t="s">
        <v>109</v>
      </c>
      <c r="G11" s="15">
        <v>45146.476786990737</v>
      </c>
      <c r="H11" s="16" t="s">
        <v>204</v>
      </c>
      <c r="I11" s="16" t="s">
        <v>111</v>
      </c>
      <c r="J11" s="16" t="s">
        <v>112</v>
      </c>
      <c r="K11" s="16" t="s">
        <v>113</v>
      </c>
      <c r="L11" s="16" t="s">
        <v>164</v>
      </c>
      <c r="M11" s="16" t="s">
        <v>205</v>
      </c>
      <c r="N11" s="16" t="s">
        <v>206</v>
      </c>
      <c r="O11" s="16" t="s">
        <v>117</v>
      </c>
      <c r="P11" s="16" t="s">
        <v>118</v>
      </c>
      <c r="Q11" s="16" t="s">
        <v>207</v>
      </c>
      <c r="R11" s="16" t="s">
        <v>149</v>
      </c>
      <c r="S11" s="16" t="s">
        <v>208</v>
      </c>
      <c r="T11" s="16" t="s">
        <v>122</v>
      </c>
      <c r="U11" s="16" t="s">
        <v>142</v>
      </c>
      <c r="V11" s="16" t="s">
        <v>124</v>
      </c>
      <c r="W11" s="16" t="s">
        <v>142</v>
      </c>
      <c r="X11" s="16" t="s">
        <v>124</v>
      </c>
      <c r="Y11" s="16" t="s">
        <v>125</v>
      </c>
      <c r="Z11" s="16" t="s">
        <v>142</v>
      </c>
      <c r="AA11" s="16" t="s">
        <v>126</v>
      </c>
      <c r="AB11" s="16" t="s">
        <v>125</v>
      </c>
      <c r="AC11" s="16" t="s">
        <v>142</v>
      </c>
      <c r="AD11" s="16" t="s">
        <v>142</v>
      </c>
      <c r="AE11" s="16" t="s">
        <v>127</v>
      </c>
      <c r="AF11" s="16" t="s">
        <v>125</v>
      </c>
      <c r="AG11" s="16" t="s">
        <v>141</v>
      </c>
      <c r="AH11" s="16" t="s">
        <v>118</v>
      </c>
      <c r="AI11" s="16" t="s">
        <v>129</v>
      </c>
      <c r="AJ11" s="16" t="s">
        <v>118</v>
      </c>
      <c r="AK11" s="16" t="s">
        <v>118</v>
      </c>
      <c r="AL11" s="16" t="s">
        <v>127</v>
      </c>
      <c r="AM11" s="16" t="s">
        <v>127</v>
      </c>
      <c r="AN11" s="16" t="s">
        <v>129</v>
      </c>
      <c r="AO11" s="16" t="s">
        <v>123</v>
      </c>
      <c r="AP11" s="16" t="s">
        <v>142</v>
      </c>
      <c r="AQ11" s="16" t="s">
        <v>142</v>
      </c>
      <c r="AR11" s="16" t="s">
        <v>142</v>
      </c>
      <c r="AS11" s="16" t="s">
        <v>209</v>
      </c>
      <c r="AT11" s="16" t="s">
        <v>118</v>
      </c>
      <c r="AU11" s="16" t="s">
        <v>127</v>
      </c>
      <c r="AV11" s="16" t="s">
        <v>125</v>
      </c>
      <c r="AW11" s="16" t="s">
        <v>210</v>
      </c>
      <c r="AX11" s="16" t="s">
        <v>211</v>
      </c>
      <c r="AY11" s="16" t="s">
        <v>212</v>
      </c>
      <c r="AZ11" s="16" t="s">
        <v>142</v>
      </c>
      <c r="BA11" s="16" t="s">
        <v>133</v>
      </c>
      <c r="BB11" s="16" t="s">
        <v>118</v>
      </c>
      <c r="BC11" s="16" t="s">
        <v>133</v>
      </c>
      <c r="BD11" s="16" t="s">
        <v>118</v>
      </c>
      <c r="BE11" s="16" t="s">
        <v>133</v>
      </c>
      <c r="BF11" s="16" t="s">
        <v>118</v>
      </c>
      <c r="BG11" s="16" t="s">
        <v>133</v>
      </c>
      <c r="BH11" s="16" t="s">
        <v>118</v>
      </c>
      <c r="BI11" s="16" t="s">
        <v>118</v>
      </c>
      <c r="BJ11" s="16" t="s">
        <v>118</v>
      </c>
      <c r="BK11" s="16" t="s">
        <v>118</v>
      </c>
      <c r="BL11" s="16" t="s">
        <v>118</v>
      </c>
    </row>
    <row r="12" spans="1:64" ht="409.5" x14ac:dyDescent="0.25">
      <c r="A12" s="15">
        <v>45146.504641203705</v>
      </c>
      <c r="B12" s="15">
        <v>45146.507187499999</v>
      </c>
      <c r="C12" s="16" t="s">
        <v>108</v>
      </c>
      <c r="D12" s="14">
        <v>100</v>
      </c>
      <c r="E12" s="14">
        <v>220</v>
      </c>
      <c r="F12" s="16" t="s">
        <v>109</v>
      </c>
      <c r="G12" s="15">
        <v>45146.507198541665</v>
      </c>
      <c r="H12" s="16" t="s">
        <v>213</v>
      </c>
      <c r="I12" s="16" t="s">
        <v>111</v>
      </c>
      <c r="J12" s="16" t="s">
        <v>112</v>
      </c>
      <c r="K12" s="16" t="s">
        <v>113</v>
      </c>
      <c r="L12" s="16" t="s">
        <v>214</v>
      </c>
      <c r="M12" s="16" t="s">
        <v>173</v>
      </c>
      <c r="N12" s="16" t="s">
        <v>116</v>
      </c>
      <c r="O12" s="16" t="s">
        <v>215</v>
      </c>
      <c r="P12" s="16" t="s">
        <v>118</v>
      </c>
      <c r="Q12" s="16" t="s">
        <v>216</v>
      </c>
      <c r="R12" s="16" t="s">
        <v>139</v>
      </c>
      <c r="S12" s="16" t="s">
        <v>217</v>
      </c>
      <c r="T12" s="16" t="s">
        <v>122</v>
      </c>
      <c r="U12" s="16" t="s">
        <v>125</v>
      </c>
      <c r="V12" s="16" t="s">
        <v>125</v>
      </c>
      <c r="W12" s="16" t="s">
        <v>125</v>
      </c>
      <c r="X12" s="16" t="s">
        <v>125</v>
      </c>
      <c r="Y12" s="16" t="s">
        <v>125</v>
      </c>
      <c r="Z12" s="16" t="s">
        <v>125</v>
      </c>
      <c r="AA12" s="16" t="s">
        <v>124</v>
      </c>
      <c r="AB12" s="16" t="s">
        <v>125</v>
      </c>
      <c r="AC12" s="16" t="s">
        <v>125</v>
      </c>
      <c r="AD12" s="16" t="s">
        <v>125</v>
      </c>
      <c r="AE12" s="16" t="s">
        <v>127</v>
      </c>
      <c r="AF12" s="16" t="s">
        <v>125</v>
      </c>
      <c r="AG12" s="16" t="s">
        <v>218</v>
      </c>
      <c r="AH12" s="16" t="s">
        <v>118</v>
      </c>
      <c r="AI12" s="16" t="s">
        <v>127</v>
      </c>
      <c r="AJ12" s="16" t="s">
        <v>127</v>
      </c>
      <c r="AK12" s="16" t="s">
        <v>129</v>
      </c>
      <c r="AL12" s="16" t="s">
        <v>127</v>
      </c>
      <c r="AM12" s="16" t="s">
        <v>127</v>
      </c>
      <c r="AN12" s="16" t="s">
        <v>129</v>
      </c>
      <c r="AO12" s="16" t="s">
        <v>124</v>
      </c>
      <c r="AP12" s="16" t="s">
        <v>125</v>
      </c>
      <c r="AQ12" s="16" t="s">
        <v>123</v>
      </c>
      <c r="AR12" s="16" t="s">
        <v>123</v>
      </c>
      <c r="AS12" s="16" t="s">
        <v>219</v>
      </c>
      <c r="AT12" s="16" t="s">
        <v>118</v>
      </c>
      <c r="AU12" s="16" t="s">
        <v>129</v>
      </c>
      <c r="AV12" s="16" t="s">
        <v>118</v>
      </c>
      <c r="AW12" s="16" t="s">
        <v>118</v>
      </c>
      <c r="AX12" s="16" t="s">
        <v>118</v>
      </c>
      <c r="AY12" s="16" t="s">
        <v>220</v>
      </c>
      <c r="AZ12" s="16" t="s">
        <v>124</v>
      </c>
      <c r="BA12" s="16" t="s">
        <v>133</v>
      </c>
      <c r="BB12" s="16" t="s">
        <v>118</v>
      </c>
      <c r="BC12" s="16" t="s">
        <v>118</v>
      </c>
      <c r="BD12" s="16" t="s">
        <v>118</v>
      </c>
      <c r="BE12" s="16" t="s">
        <v>118</v>
      </c>
      <c r="BF12" s="16" t="s">
        <v>118</v>
      </c>
      <c r="BG12" s="16" t="s">
        <v>133</v>
      </c>
      <c r="BH12" s="16" t="s">
        <v>118</v>
      </c>
      <c r="BI12" s="16" t="s">
        <v>118</v>
      </c>
      <c r="BJ12" s="16" t="s">
        <v>118</v>
      </c>
      <c r="BK12" s="16" t="s">
        <v>118</v>
      </c>
      <c r="BL12" s="16" t="s">
        <v>118</v>
      </c>
    </row>
    <row r="13" spans="1:64" ht="409.5" x14ac:dyDescent="0.25">
      <c r="A13" s="15">
        <v>45152.777071759258</v>
      </c>
      <c r="B13" s="15">
        <v>45152.779849537037</v>
      </c>
      <c r="C13" s="16" t="s">
        <v>108</v>
      </c>
      <c r="D13" s="14">
        <v>100</v>
      </c>
      <c r="E13" s="14">
        <v>240</v>
      </c>
      <c r="F13" s="16" t="s">
        <v>109</v>
      </c>
      <c r="G13" s="15">
        <v>45152.779856932873</v>
      </c>
      <c r="H13" s="16" t="s">
        <v>221</v>
      </c>
      <c r="I13" s="16" t="s">
        <v>111</v>
      </c>
      <c r="J13" s="16" t="s">
        <v>112</v>
      </c>
      <c r="K13" s="16" t="s">
        <v>113</v>
      </c>
      <c r="L13" s="16" t="s">
        <v>222</v>
      </c>
      <c r="M13" s="16" t="s">
        <v>165</v>
      </c>
      <c r="N13" s="16" t="s">
        <v>137</v>
      </c>
      <c r="O13" s="16" t="s">
        <v>174</v>
      </c>
      <c r="P13" s="16" t="s">
        <v>223</v>
      </c>
      <c r="Q13" s="16" t="s">
        <v>224</v>
      </c>
      <c r="R13" s="16" t="s">
        <v>139</v>
      </c>
      <c r="S13" s="16" t="s">
        <v>121</v>
      </c>
      <c r="T13" s="16" t="s">
        <v>187</v>
      </c>
      <c r="U13" s="16" t="s">
        <v>125</v>
      </c>
      <c r="V13" s="16" t="s">
        <v>125</v>
      </c>
      <c r="W13" s="16" t="s">
        <v>125</v>
      </c>
      <c r="X13" s="16" t="s">
        <v>125</v>
      </c>
      <c r="Y13" s="16" t="s">
        <v>125</v>
      </c>
      <c r="Z13" s="16" t="s">
        <v>124</v>
      </c>
      <c r="AA13" s="16" t="s">
        <v>125</v>
      </c>
      <c r="AB13" s="16" t="s">
        <v>125</v>
      </c>
      <c r="AC13" s="16" t="s">
        <v>123</v>
      </c>
      <c r="AD13" s="16" t="s">
        <v>124</v>
      </c>
      <c r="AE13" s="16" t="s">
        <v>127</v>
      </c>
      <c r="AF13" s="16" t="s">
        <v>123</v>
      </c>
      <c r="AG13" s="16" t="s">
        <v>151</v>
      </c>
      <c r="AH13" s="16" t="s">
        <v>225</v>
      </c>
      <c r="AI13" s="16" t="s">
        <v>127</v>
      </c>
      <c r="AJ13" s="16" t="s">
        <v>129</v>
      </c>
      <c r="AK13" s="16" t="s">
        <v>127</v>
      </c>
      <c r="AL13" s="16" t="s">
        <v>127</v>
      </c>
      <c r="AM13" s="16" t="s">
        <v>127</v>
      </c>
      <c r="AN13" s="16" t="s">
        <v>129</v>
      </c>
      <c r="AO13" s="16" t="s">
        <v>123</v>
      </c>
      <c r="AP13" s="16" t="s">
        <v>125</v>
      </c>
      <c r="AQ13" s="16" t="s">
        <v>125</v>
      </c>
      <c r="AR13" s="16" t="s">
        <v>124</v>
      </c>
      <c r="AS13" s="16" t="s">
        <v>226</v>
      </c>
      <c r="AT13" s="16" t="s">
        <v>118</v>
      </c>
      <c r="AU13" s="16" t="s">
        <v>129</v>
      </c>
      <c r="AV13" s="16" t="s">
        <v>118</v>
      </c>
      <c r="AW13" s="16" t="s">
        <v>118</v>
      </c>
      <c r="AX13" s="16" t="s">
        <v>118</v>
      </c>
      <c r="AY13" s="16" t="s">
        <v>227</v>
      </c>
      <c r="AZ13" s="16" t="s">
        <v>123</v>
      </c>
      <c r="BA13" s="16" t="s">
        <v>133</v>
      </c>
      <c r="BB13" s="16" t="s">
        <v>118</v>
      </c>
      <c r="BC13" s="16" t="s">
        <v>118</v>
      </c>
      <c r="BD13" s="16" t="s">
        <v>118</v>
      </c>
      <c r="BE13" s="16" t="s">
        <v>118</v>
      </c>
      <c r="BF13" s="16" t="s">
        <v>118</v>
      </c>
      <c r="BG13" s="16" t="s">
        <v>133</v>
      </c>
      <c r="BH13" s="16" t="s">
        <v>118</v>
      </c>
      <c r="BI13" s="16" t="s">
        <v>118</v>
      </c>
      <c r="BJ13" s="16" t="s">
        <v>118</v>
      </c>
      <c r="BK13" s="16" t="s">
        <v>118</v>
      </c>
      <c r="BL13" s="16" t="s">
        <v>118</v>
      </c>
    </row>
    <row r="14" spans="1:64" ht="300" x14ac:dyDescent="0.25">
      <c r="A14" s="15">
        <v>45152.916388888887</v>
      </c>
      <c r="B14" s="15">
        <v>45152.919803240744</v>
      </c>
      <c r="C14" s="16" t="s">
        <v>108</v>
      </c>
      <c r="D14" s="14">
        <v>100</v>
      </c>
      <c r="E14" s="14">
        <v>294</v>
      </c>
      <c r="F14" s="16" t="s">
        <v>109</v>
      </c>
      <c r="G14" s="15">
        <v>45152.919811087966</v>
      </c>
      <c r="H14" s="16" t="s">
        <v>228</v>
      </c>
      <c r="I14" s="16" t="s">
        <v>111</v>
      </c>
      <c r="J14" s="16" t="s">
        <v>112</v>
      </c>
      <c r="K14" s="16" t="s">
        <v>113</v>
      </c>
      <c r="L14" s="16" t="s">
        <v>229</v>
      </c>
      <c r="M14" s="16" t="s">
        <v>230</v>
      </c>
      <c r="N14" s="16" t="s">
        <v>137</v>
      </c>
      <c r="O14" s="16" t="s">
        <v>195</v>
      </c>
      <c r="P14" s="16" t="s">
        <v>231</v>
      </c>
      <c r="Q14" s="16" t="s">
        <v>232</v>
      </c>
      <c r="R14" s="16" t="s">
        <v>139</v>
      </c>
      <c r="S14" s="16" t="s">
        <v>121</v>
      </c>
      <c r="T14" s="16" t="s">
        <v>187</v>
      </c>
      <c r="U14" s="16" t="s">
        <v>124</v>
      </c>
      <c r="V14" s="16" t="s">
        <v>123</v>
      </c>
      <c r="W14" s="16" t="s">
        <v>124</v>
      </c>
      <c r="X14" s="16" t="s">
        <v>123</v>
      </c>
      <c r="Y14" s="16" t="s">
        <v>123</v>
      </c>
      <c r="Z14" s="16" t="s">
        <v>124</v>
      </c>
      <c r="AA14" s="16" t="s">
        <v>123</v>
      </c>
      <c r="AB14" s="16" t="s">
        <v>125</v>
      </c>
      <c r="AC14" s="16" t="s">
        <v>125</v>
      </c>
      <c r="AD14" s="16" t="s">
        <v>124</v>
      </c>
      <c r="AE14" s="16" t="s">
        <v>127</v>
      </c>
      <c r="AF14" s="16" t="s">
        <v>123</v>
      </c>
      <c r="AG14" s="16" t="s">
        <v>151</v>
      </c>
      <c r="AH14" s="16" t="s">
        <v>233</v>
      </c>
      <c r="AI14" s="16" t="s">
        <v>127</v>
      </c>
      <c r="AJ14" s="16" t="s">
        <v>129</v>
      </c>
      <c r="AK14" s="16" t="s">
        <v>127</v>
      </c>
      <c r="AL14" s="16" t="s">
        <v>127</v>
      </c>
      <c r="AM14" s="16" t="s">
        <v>127</v>
      </c>
      <c r="AN14" s="16" t="s">
        <v>129</v>
      </c>
      <c r="AO14" s="16" t="s">
        <v>123</v>
      </c>
      <c r="AP14" s="16" t="s">
        <v>124</v>
      </c>
      <c r="AQ14" s="16" t="s">
        <v>123</v>
      </c>
      <c r="AR14" s="16" t="s">
        <v>123</v>
      </c>
      <c r="AS14" s="16" t="s">
        <v>234</v>
      </c>
      <c r="AT14" s="16" t="s">
        <v>118</v>
      </c>
      <c r="AU14" s="16" t="s">
        <v>129</v>
      </c>
      <c r="AV14" s="16" t="s">
        <v>118</v>
      </c>
      <c r="AW14" s="16" t="s">
        <v>118</v>
      </c>
      <c r="AX14" s="16" t="s">
        <v>118</v>
      </c>
      <c r="AY14" s="16" t="s">
        <v>235</v>
      </c>
      <c r="AZ14" s="16" t="s">
        <v>125</v>
      </c>
      <c r="BA14" s="16" t="s">
        <v>133</v>
      </c>
      <c r="BB14" s="16" t="s">
        <v>118</v>
      </c>
      <c r="BC14" s="16" t="s">
        <v>118</v>
      </c>
      <c r="BD14" s="16" t="s">
        <v>118</v>
      </c>
      <c r="BE14" s="16" t="s">
        <v>118</v>
      </c>
      <c r="BF14" s="16" t="s">
        <v>118</v>
      </c>
      <c r="BG14" s="16" t="s">
        <v>133</v>
      </c>
      <c r="BH14" s="16" t="s">
        <v>118</v>
      </c>
      <c r="BI14" s="16" t="s">
        <v>118</v>
      </c>
      <c r="BJ14" s="16" t="s">
        <v>118</v>
      </c>
      <c r="BK14" s="16" t="s">
        <v>118</v>
      </c>
      <c r="BL14" s="16" t="s">
        <v>118</v>
      </c>
    </row>
    <row r="15" spans="1:64" ht="409.5" x14ac:dyDescent="0.25">
      <c r="A15" s="15">
        <v>45152.932222222225</v>
      </c>
      <c r="B15" s="15">
        <v>45152.944918981484</v>
      </c>
      <c r="C15" s="16" t="s">
        <v>108</v>
      </c>
      <c r="D15" s="14">
        <v>100</v>
      </c>
      <c r="E15" s="14">
        <v>1096</v>
      </c>
      <c r="F15" s="16" t="s">
        <v>109</v>
      </c>
      <c r="G15" s="15">
        <v>45152.944924293981</v>
      </c>
      <c r="H15" s="16" t="s">
        <v>236</v>
      </c>
      <c r="I15" s="16" t="s">
        <v>111</v>
      </c>
      <c r="J15" s="16" t="s">
        <v>112</v>
      </c>
      <c r="K15" s="16" t="s">
        <v>113</v>
      </c>
      <c r="L15" s="16" t="s">
        <v>237</v>
      </c>
      <c r="M15" s="16" t="s">
        <v>230</v>
      </c>
      <c r="N15" s="16" t="s">
        <v>137</v>
      </c>
      <c r="O15" s="16" t="s">
        <v>117</v>
      </c>
      <c r="P15" s="16" t="s">
        <v>118</v>
      </c>
      <c r="Q15" s="16" t="s">
        <v>238</v>
      </c>
      <c r="R15" s="16" t="s">
        <v>149</v>
      </c>
      <c r="S15" s="16" t="s">
        <v>121</v>
      </c>
      <c r="T15" s="16" t="s">
        <v>150</v>
      </c>
      <c r="U15" s="16" t="s">
        <v>123</v>
      </c>
      <c r="V15" s="16" t="s">
        <v>125</v>
      </c>
      <c r="W15" s="16" t="s">
        <v>125</v>
      </c>
      <c r="X15" s="16" t="s">
        <v>124</v>
      </c>
      <c r="Y15" s="16" t="s">
        <v>125</v>
      </c>
      <c r="Z15" s="16" t="s">
        <v>125</v>
      </c>
      <c r="AA15" s="16" t="s">
        <v>125</v>
      </c>
      <c r="AB15" s="16" t="s">
        <v>125</v>
      </c>
      <c r="AC15" s="16" t="s">
        <v>123</v>
      </c>
      <c r="AD15" s="16" t="s">
        <v>123</v>
      </c>
      <c r="AE15" s="16" t="s">
        <v>127</v>
      </c>
      <c r="AF15" s="16" t="s">
        <v>125</v>
      </c>
      <c r="AG15" s="16" t="s">
        <v>141</v>
      </c>
      <c r="AH15" s="16" t="s">
        <v>118</v>
      </c>
      <c r="AI15" s="16" t="s">
        <v>127</v>
      </c>
      <c r="AJ15" s="16" t="s">
        <v>127</v>
      </c>
      <c r="AK15" s="16" t="s">
        <v>129</v>
      </c>
      <c r="AL15" s="16" t="s">
        <v>127</v>
      </c>
      <c r="AM15" s="16" t="s">
        <v>127</v>
      </c>
      <c r="AN15" s="16" t="s">
        <v>129</v>
      </c>
      <c r="AO15" s="16" t="s">
        <v>125</v>
      </c>
      <c r="AP15" s="16" t="s">
        <v>125</v>
      </c>
      <c r="AQ15" s="16" t="s">
        <v>125</v>
      </c>
      <c r="AR15" s="16" t="s">
        <v>123</v>
      </c>
      <c r="AS15" s="16" t="s">
        <v>200</v>
      </c>
      <c r="AT15" s="16" t="s">
        <v>118</v>
      </c>
      <c r="AU15" s="16" t="s">
        <v>127</v>
      </c>
      <c r="AV15" s="16" t="s">
        <v>125</v>
      </c>
      <c r="AW15" s="16" t="s">
        <v>239</v>
      </c>
      <c r="AX15" s="16" t="s">
        <v>240</v>
      </c>
      <c r="AY15" s="16" t="s">
        <v>241</v>
      </c>
      <c r="AZ15" s="16" t="s">
        <v>125</v>
      </c>
      <c r="BA15" s="16" t="s">
        <v>133</v>
      </c>
      <c r="BB15" s="16" t="s">
        <v>118</v>
      </c>
      <c r="BC15" s="16" t="s">
        <v>133</v>
      </c>
      <c r="BD15" s="16" t="s">
        <v>118</v>
      </c>
      <c r="BE15" s="16" t="s">
        <v>133</v>
      </c>
      <c r="BF15" s="16" t="s">
        <v>118</v>
      </c>
      <c r="BG15" s="16" t="s">
        <v>133</v>
      </c>
      <c r="BH15" s="16" t="s">
        <v>118</v>
      </c>
      <c r="BI15" s="16" t="s">
        <v>118</v>
      </c>
      <c r="BJ15" s="16" t="s">
        <v>118</v>
      </c>
      <c r="BK15" s="16" t="s">
        <v>118</v>
      </c>
      <c r="BL15" s="16" t="s">
        <v>118</v>
      </c>
    </row>
    <row r="16" spans="1:64" ht="409.5" x14ac:dyDescent="0.25">
      <c r="A16" s="15">
        <v>45152.711053240739</v>
      </c>
      <c r="B16" s="15">
        <v>45152.718969907408</v>
      </c>
      <c r="C16" s="16" t="s">
        <v>108</v>
      </c>
      <c r="D16" s="14">
        <v>96</v>
      </c>
      <c r="E16" s="14">
        <v>683</v>
      </c>
      <c r="F16" s="16" t="s">
        <v>242</v>
      </c>
      <c r="G16" s="15">
        <v>45153.711067870368</v>
      </c>
      <c r="H16" s="16" t="s">
        <v>243</v>
      </c>
      <c r="I16" s="16" t="s">
        <v>111</v>
      </c>
      <c r="J16" s="16" t="s">
        <v>112</v>
      </c>
      <c r="K16" s="16" t="s">
        <v>113</v>
      </c>
      <c r="L16" s="16" t="s">
        <v>244</v>
      </c>
      <c r="M16" s="16" t="s">
        <v>230</v>
      </c>
      <c r="N16" s="16" t="s">
        <v>137</v>
      </c>
      <c r="O16" s="16" t="s">
        <v>195</v>
      </c>
      <c r="P16" s="16" t="s">
        <v>245</v>
      </c>
      <c r="Q16" s="16" t="s">
        <v>246</v>
      </c>
      <c r="R16" s="16" t="s">
        <v>139</v>
      </c>
      <c r="S16" s="16" t="s">
        <v>121</v>
      </c>
      <c r="T16" s="16" t="s">
        <v>187</v>
      </c>
      <c r="U16" s="16" t="s">
        <v>124</v>
      </c>
      <c r="V16" s="16" t="s">
        <v>123</v>
      </c>
      <c r="W16" s="16" t="s">
        <v>124</v>
      </c>
      <c r="X16" s="16" t="s">
        <v>123</v>
      </c>
      <c r="Y16" s="16" t="s">
        <v>123</v>
      </c>
      <c r="Z16" s="16" t="s">
        <v>124</v>
      </c>
      <c r="AA16" s="16" t="s">
        <v>123</v>
      </c>
      <c r="AB16" s="16" t="s">
        <v>125</v>
      </c>
      <c r="AC16" s="16" t="s">
        <v>125</v>
      </c>
      <c r="AD16" s="16" t="s">
        <v>125</v>
      </c>
      <c r="AE16" s="16" t="s">
        <v>127</v>
      </c>
      <c r="AF16" s="16" t="s">
        <v>123</v>
      </c>
      <c r="AG16" s="16" t="s">
        <v>151</v>
      </c>
      <c r="AH16" s="16" t="s">
        <v>247</v>
      </c>
      <c r="AI16" s="16" t="s">
        <v>127</v>
      </c>
      <c r="AJ16" s="16" t="s">
        <v>129</v>
      </c>
      <c r="AK16" s="16" t="s">
        <v>127</v>
      </c>
      <c r="AL16" s="16" t="s">
        <v>127</v>
      </c>
      <c r="AM16" s="16" t="s">
        <v>127</v>
      </c>
      <c r="AN16" s="16" t="s">
        <v>129</v>
      </c>
      <c r="AO16" s="16" t="s">
        <v>123</v>
      </c>
      <c r="AP16" s="16" t="s">
        <v>124</v>
      </c>
      <c r="AQ16" s="16" t="s">
        <v>123</v>
      </c>
      <c r="AR16" s="16" t="s">
        <v>123</v>
      </c>
      <c r="AS16" s="16" t="s">
        <v>234</v>
      </c>
      <c r="AT16" s="16" t="s">
        <v>118</v>
      </c>
      <c r="AU16" s="16" t="s">
        <v>129</v>
      </c>
      <c r="AV16" s="16" t="s">
        <v>118</v>
      </c>
      <c r="AW16" s="16" t="s">
        <v>118</v>
      </c>
      <c r="AX16" s="16" t="s">
        <v>118</v>
      </c>
      <c r="AY16" s="16" t="s">
        <v>248</v>
      </c>
      <c r="AZ16" s="16" t="s">
        <v>118</v>
      </c>
      <c r="BA16" s="16" t="s">
        <v>133</v>
      </c>
      <c r="BB16" s="16" t="s">
        <v>118</v>
      </c>
      <c r="BC16" s="16" t="s">
        <v>118</v>
      </c>
      <c r="BD16" s="16" t="s">
        <v>118</v>
      </c>
      <c r="BE16" s="16" t="s">
        <v>118</v>
      </c>
      <c r="BF16" s="16" t="s">
        <v>118</v>
      </c>
      <c r="BG16" s="16" t="s">
        <v>133</v>
      </c>
      <c r="BH16" s="16" t="s">
        <v>118</v>
      </c>
      <c r="BI16" s="16" t="s">
        <v>118</v>
      </c>
      <c r="BJ16" s="16" t="s">
        <v>118</v>
      </c>
      <c r="BK16" s="16" t="s">
        <v>118</v>
      </c>
      <c r="BL16" s="16" t="s">
        <v>118</v>
      </c>
    </row>
    <row r="17" spans="1:64" ht="285" x14ac:dyDescent="0.25">
      <c r="A17" s="15">
        <v>45152.772430555553</v>
      </c>
      <c r="B17" s="15">
        <v>45152.776782407411</v>
      </c>
      <c r="C17" s="16" t="s">
        <v>108</v>
      </c>
      <c r="D17" s="14">
        <v>29</v>
      </c>
      <c r="E17" s="14">
        <v>375</v>
      </c>
      <c r="F17" s="16" t="s">
        <v>242</v>
      </c>
      <c r="G17" s="15">
        <v>45153.772467962961</v>
      </c>
      <c r="H17" s="16" t="s">
        <v>249</v>
      </c>
      <c r="I17" s="16" t="s">
        <v>111</v>
      </c>
      <c r="J17" s="16" t="s">
        <v>112</v>
      </c>
      <c r="K17" s="16" t="s">
        <v>113</v>
      </c>
      <c r="L17" s="16" t="s">
        <v>222</v>
      </c>
      <c r="M17" s="16" t="s">
        <v>165</v>
      </c>
      <c r="N17" s="16" t="s">
        <v>137</v>
      </c>
      <c r="O17" s="16" t="s">
        <v>174</v>
      </c>
      <c r="P17" s="16" t="s">
        <v>250</v>
      </c>
      <c r="Q17" s="16" t="s">
        <v>251</v>
      </c>
      <c r="R17" s="16" t="s">
        <v>139</v>
      </c>
      <c r="S17" s="16" t="s">
        <v>252</v>
      </c>
      <c r="T17" s="16" t="s">
        <v>187</v>
      </c>
      <c r="U17" s="16" t="s">
        <v>125</v>
      </c>
      <c r="V17" s="16" t="s">
        <v>125</v>
      </c>
      <c r="W17" s="16" t="s">
        <v>125</v>
      </c>
      <c r="X17" s="16" t="s">
        <v>125</v>
      </c>
      <c r="Y17" s="16" t="s">
        <v>125</v>
      </c>
      <c r="Z17" s="16" t="s">
        <v>124</v>
      </c>
      <c r="AA17" s="16" t="s">
        <v>125</v>
      </c>
      <c r="AB17" s="16" t="s">
        <v>125</v>
      </c>
      <c r="AC17" s="16" t="s">
        <v>123</v>
      </c>
      <c r="AD17" s="16" t="s">
        <v>124</v>
      </c>
      <c r="AE17" s="16" t="s">
        <v>127</v>
      </c>
      <c r="AF17" s="16" t="s">
        <v>123</v>
      </c>
      <c r="AG17" s="16" t="s">
        <v>141</v>
      </c>
      <c r="AH17" s="16" t="s">
        <v>118</v>
      </c>
      <c r="AI17" s="16" t="s">
        <v>118</v>
      </c>
      <c r="AJ17" s="16" t="s">
        <v>118</v>
      </c>
      <c r="AK17" s="16" t="s">
        <v>118</v>
      </c>
      <c r="AL17" s="16" t="s">
        <v>118</v>
      </c>
      <c r="AM17" s="16" t="s">
        <v>118</v>
      </c>
      <c r="AN17" s="16" t="s">
        <v>118</v>
      </c>
      <c r="AO17" s="16" t="s">
        <v>118</v>
      </c>
      <c r="AP17" s="16" t="s">
        <v>118</v>
      </c>
      <c r="AQ17" s="16" t="s">
        <v>118</v>
      </c>
      <c r="AR17" s="16" t="s">
        <v>118</v>
      </c>
      <c r="AS17" s="16" t="s">
        <v>118</v>
      </c>
      <c r="AT17" s="16" t="s">
        <v>118</v>
      </c>
      <c r="AU17" s="16" t="s">
        <v>118</v>
      </c>
      <c r="AV17" s="16" t="s">
        <v>118</v>
      </c>
      <c r="AW17" s="16" t="s">
        <v>118</v>
      </c>
      <c r="AX17" s="16" t="s">
        <v>118</v>
      </c>
      <c r="AY17" s="16" t="s">
        <v>118</v>
      </c>
      <c r="AZ17" s="16" t="s">
        <v>118</v>
      </c>
      <c r="BA17" s="16" t="s">
        <v>118</v>
      </c>
      <c r="BB17" s="16" t="s">
        <v>118</v>
      </c>
      <c r="BC17" s="16" t="s">
        <v>118</v>
      </c>
      <c r="BD17" s="16" t="s">
        <v>118</v>
      </c>
      <c r="BE17" s="16" t="s">
        <v>118</v>
      </c>
      <c r="BF17" s="16" t="s">
        <v>118</v>
      </c>
      <c r="BG17" s="16" t="s">
        <v>133</v>
      </c>
      <c r="BH17" s="16" t="s">
        <v>118</v>
      </c>
      <c r="BI17" s="16" t="s">
        <v>118</v>
      </c>
      <c r="BJ17" s="16" t="s">
        <v>118</v>
      </c>
      <c r="BK17" s="16" t="s">
        <v>118</v>
      </c>
      <c r="BL17" s="16" t="s">
        <v>118</v>
      </c>
    </row>
    <row r="18" spans="1:64" ht="409.5" x14ac:dyDescent="0.25">
      <c r="A18" s="15">
        <v>45153.763645833336</v>
      </c>
      <c r="B18" s="15">
        <v>45153.773564814815</v>
      </c>
      <c r="C18" s="16" t="s">
        <v>108</v>
      </c>
      <c r="D18" s="14">
        <v>100</v>
      </c>
      <c r="E18" s="14">
        <v>857</v>
      </c>
      <c r="F18" s="16" t="s">
        <v>109</v>
      </c>
      <c r="G18" s="15">
        <v>45153.773579131943</v>
      </c>
      <c r="H18" s="16" t="s">
        <v>253</v>
      </c>
      <c r="I18" s="16" t="s">
        <v>111</v>
      </c>
      <c r="J18" s="16" t="s">
        <v>112</v>
      </c>
      <c r="K18" s="16" t="s">
        <v>113</v>
      </c>
      <c r="L18" s="16" t="s">
        <v>244</v>
      </c>
      <c r="M18" s="16" t="s">
        <v>254</v>
      </c>
      <c r="N18" s="16" t="s">
        <v>137</v>
      </c>
      <c r="O18" s="16" t="s">
        <v>117</v>
      </c>
      <c r="P18" s="16" t="s">
        <v>118</v>
      </c>
      <c r="Q18" s="16" t="s">
        <v>255</v>
      </c>
      <c r="R18" s="16" t="s">
        <v>198</v>
      </c>
      <c r="S18" s="16" t="s">
        <v>121</v>
      </c>
      <c r="T18" s="16" t="s">
        <v>187</v>
      </c>
      <c r="U18" s="16" t="s">
        <v>123</v>
      </c>
      <c r="V18" s="16" t="s">
        <v>125</v>
      </c>
      <c r="W18" s="16" t="s">
        <v>123</v>
      </c>
      <c r="X18" s="16" t="s">
        <v>124</v>
      </c>
      <c r="Y18" s="16" t="s">
        <v>125</v>
      </c>
      <c r="Z18" s="16" t="s">
        <v>125</v>
      </c>
      <c r="AA18" s="16" t="s">
        <v>126</v>
      </c>
      <c r="AB18" s="16" t="s">
        <v>123</v>
      </c>
      <c r="AC18" s="16" t="s">
        <v>123</v>
      </c>
      <c r="AD18" s="16" t="s">
        <v>123</v>
      </c>
      <c r="AE18" s="16" t="s">
        <v>127</v>
      </c>
      <c r="AF18" s="16" t="s">
        <v>125</v>
      </c>
      <c r="AG18" s="16" t="s">
        <v>141</v>
      </c>
      <c r="AH18" s="16" t="s">
        <v>118</v>
      </c>
      <c r="AI18" s="16" t="s">
        <v>127</v>
      </c>
      <c r="AJ18" s="16" t="s">
        <v>127</v>
      </c>
      <c r="AK18" s="16" t="s">
        <v>129</v>
      </c>
      <c r="AL18" s="16" t="s">
        <v>127</v>
      </c>
      <c r="AM18" s="16" t="s">
        <v>127</v>
      </c>
      <c r="AN18" s="16" t="s">
        <v>129</v>
      </c>
      <c r="AO18" s="16" t="s">
        <v>123</v>
      </c>
      <c r="AP18" s="16" t="s">
        <v>125</v>
      </c>
      <c r="AQ18" s="16" t="s">
        <v>123</v>
      </c>
      <c r="AR18" s="16" t="s">
        <v>125</v>
      </c>
      <c r="AS18" s="16" t="s">
        <v>256</v>
      </c>
      <c r="AT18" s="16" t="s">
        <v>257</v>
      </c>
      <c r="AU18" s="16" t="s">
        <v>129</v>
      </c>
      <c r="AV18" s="16" t="s">
        <v>118</v>
      </c>
      <c r="AW18" s="16" t="s">
        <v>118</v>
      </c>
      <c r="AX18" s="16" t="s">
        <v>118</v>
      </c>
      <c r="AY18" s="16" t="s">
        <v>258</v>
      </c>
      <c r="AZ18" s="16" t="s">
        <v>125</v>
      </c>
      <c r="BA18" s="16" t="s">
        <v>133</v>
      </c>
      <c r="BB18" s="16" t="s">
        <v>118</v>
      </c>
      <c r="BC18" s="16" t="s">
        <v>118</v>
      </c>
      <c r="BD18" s="16" t="s">
        <v>118</v>
      </c>
      <c r="BE18" s="16" t="s">
        <v>118</v>
      </c>
      <c r="BF18" s="16" t="s">
        <v>118</v>
      </c>
      <c r="BG18" s="16" t="s">
        <v>133</v>
      </c>
      <c r="BH18" s="16" t="s">
        <v>118</v>
      </c>
      <c r="BI18" s="16" t="s">
        <v>118</v>
      </c>
      <c r="BJ18" s="16" t="s">
        <v>118</v>
      </c>
      <c r="BK18" s="16" t="s">
        <v>118</v>
      </c>
      <c r="BL18" s="16" t="s">
        <v>118</v>
      </c>
    </row>
    <row r="19" spans="1:64" ht="285" x14ac:dyDescent="0.25">
      <c r="A19" s="15">
        <v>45153.811574074076</v>
      </c>
      <c r="B19" s="15">
        <v>45153.815185185187</v>
      </c>
      <c r="C19" s="16" t="s">
        <v>108</v>
      </c>
      <c r="D19" s="14">
        <v>100</v>
      </c>
      <c r="E19" s="14">
        <v>312</v>
      </c>
      <c r="F19" s="16" t="s">
        <v>109</v>
      </c>
      <c r="G19" s="15">
        <v>45153.815198101853</v>
      </c>
      <c r="H19" s="16" t="s">
        <v>259</v>
      </c>
      <c r="I19" s="16" t="s">
        <v>111</v>
      </c>
      <c r="J19" s="16" t="s">
        <v>112</v>
      </c>
      <c r="K19" s="16" t="s">
        <v>113</v>
      </c>
      <c r="L19" s="16" t="s">
        <v>260</v>
      </c>
      <c r="M19" s="16" t="s">
        <v>115</v>
      </c>
      <c r="N19" s="16" t="s">
        <v>116</v>
      </c>
      <c r="O19" s="16" t="s">
        <v>215</v>
      </c>
      <c r="P19" s="16" t="s">
        <v>118</v>
      </c>
      <c r="Q19" s="16" t="s">
        <v>261</v>
      </c>
      <c r="R19" s="16" t="s">
        <v>198</v>
      </c>
      <c r="S19" s="16" t="s">
        <v>252</v>
      </c>
      <c r="T19" s="16" t="s">
        <v>150</v>
      </c>
      <c r="U19" s="16" t="s">
        <v>125</v>
      </c>
      <c r="V19" s="16" t="s">
        <v>125</v>
      </c>
      <c r="W19" s="16" t="s">
        <v>123</v>
      </c>
      <c r="X19" s="16" t="s">
        <v>125</v>
      </c>
      <c r="Y19" s="16" t="s">
        <v>125</v>
      </c>
      <c r="Z19" s="16" t="s">
        <v>124</v>
      </c>
      <c r="AA19" s="16" t="s">
        <v>125</v>
      </c>
      <c r="AB19" s="16" t="s">
        <v>125</v>
      </c>
      <c r="AC19" s="16" t="s">
        <v>125</v>
      </c>
      <c r="AD19" s="16" t="s">
        <v>124</v>
      </c>
      <c r="AE19" s="16" t="s">
        <v>127</v>
      </c>
      <c r="AF19" s="16" t="s">
        <v>125</v>
      </c>
      <c r="AG19" s="16" t="s">
        <v>262</v>
      </c>
      <c r="AH19" s="16" t="s">
        <v>118</v>
      </c>
      <c r="AI19" s="16" t="s">
        <v>127</v>
      </c>
      <c r="AJ19" s="16" t="s">
        <v>129</v>
      </c>
      <c r="AK19" s="16" t="s">
        <v>127</v>
      </c>
      <c r="AL19" s="16" t="s">
        <v>127</v>
      </c>
      <c r="AM19" s="16" t="s">
        <v>127</v>
      </c>
      <c r="AN19" s="16" t="s">
        <v>129</v>
      </c>
      <c r="AO19" s="16" t="s">
        <v>125</v>
      </c>
      <c r="AP19" s="16" t="s">
        <v>124</v>
      </c>
      <c r="AQ19" s="16" t="s">
        <v>125</v>
      </c>
      <c r="AR19" s="16" t="s">
        <v>125</v>
      </c>
      <c r="AS19" s="16" t="s">
        <v>153</v>
      </c>
      <c r="AT19" s="16" t="s">
        <v>118</v>
      </c>
      <c r="AU19" s="16" t="s">
        <v>129</v>
      </c>
      <c r="AV19" s="16" t="s">
        <v>118</v>
      </c>
      <c r="AW19" s="16" t="s">
        <v>118</v>
      </c>
      <c r="AX19" s="16" t="s">
        <v>118</v>
      </c>
      <c r="AY19" s="16" t="s">
        <v>263</v>
      </c>
      <c r="AZ19" s="16" t="s">
        <v>123</v>
      </c>
      <c r="BA19" s="16" t="s">
        <v>133</v>
      </c>
      <c r="BB19" s="16" t="s">
        <v>118</v>
      </c>
      <c r="BC19" s="16" t="s">
        <v>118</v>
      </c>
      <c r="BD19" s="16" t="s">
        <v>118</v>
      </c>
      <c r="BE19" s="16" t="s">
        <v>118</v>
      </c>
      <c r="BF19" s="16" t="s">
        <v>118</v>
      </c>
      <c r="BG19" s="16" t="s">
        <v>133</v>
      </c>
      <c r="BH19" s="16" t="s">
        <v>118</v>
      </c>
      <c r="BI19" s="16" t="s">
        <v>118</v>
      </c>
      <c r="BJ19" s="16" t="s">
        <v>118</v>
      </c>
      <c r="BK19" s="16" t="s">
        <v>118</v>
      </c>
      <c r="BL19" s="16" t="s">
        <v>118</v>
      </c>
    </row>
    <row r="20" spans="1:64" ht="409.5" x14ac:dyDescent="0.25">
      <c r="A20" s="15">
        <v>45153.822615740741</v>
      </c>
      <c r="B20" s="15">
        <v>45153.827557870369</v>
      </c>
      <c r="C20" s="16" t="s">
        <v>108</v>
      </c>
      <c r="D20" s="14">
        <v>100</v>
      </c>
      <c r="E20" s="14">
        <v>426</v>
      </c>
      <c r="F20" s="16" t="s">
        <v>109</v>
      </c>
      <c r="G20" s="15">
        <v>45153.827567094908</v>
      </c>
      <c r="H20" s="16" t="s">
        <v>264</v>
      </c>
      <c r="I20" s="16" t="s">
        <v>111</v>
      </c>
      <c r="J20" s="16" t="s">
        <v>112</v>
      </c>
      <c r="K20" s="16" t="s">
        <v>113</v>
      </c>
      <c r="L20" s="16" t="s">
        <v>265</v>
      </c>
      <c r="M20" s="16" t="s">
        <v>266</v>
      </c>
      <c r="N20" s="16" t="s">
        <v>137</v>
      </c>
      <c r="O20" s="16" t="s">
        <v>174</v>
      </c>
      <c r="P20" s="16" t="s">
        <v>267</v>
      </c>
      <c r="Q20" s="16" t="s">
        <v>268</v>
      </c>
      <c r="R20" s="16" t="s">
        <v>139</v>
      </c>
      <c r="S20" s="16" t="s">
        <v>121</v>
      </c>
      <c r="T20" s="16" t="s">
        <v>150</v>
      </c>
      <c r="U20" s="16" t="s">
        <v>123</v>
      </c>
      <c r="V20" s="16" t="s">
        <v>124</v>
      </c>
      <c r="W20" s="16" t="s">
        <v>123</v>
      </c>
      <c r="X20" s="16" t="s">
        <v>125</v>
      </c>
      <c r="Y20" s="16" t="s">
        <v>125</v>
      </c>
      <c r="Z20" s="16" t="s">
        <v>123</v>
      </c>
      <c r="AA20" s="16" t="s">
        <v>126</v>
      </c>
      <c r="AB20" s="16" t="s">
        <v>125</v>
      </c>
      <c r="AC20" s="16" t="s">
        <v>142</v>
      </c>
      <c r="AD20" s="16" t="s">
        <v>123</v>
      </c>
      <c r="AE20" s="16" t="s">
        <v>127</v>
      </c>
      <c r="AF20" s="16" t="s">
        <v>123</v>
      </c>
      <c r="AG20" s="16" t="s">
        <v>128</v>
      </c>
      <c r="AH20" s="16" t="s">
        <v>118</v>
      </c>
      <c r="AI20" s="16" t="s">
        <v>127</v>
      </c>
      <c r="AJ20" s="16" t="s">
        <v>129</v>
      </c>
      <c r="AK20" s="16" t="s">
        <v>127</v>
      </c>
      <c r="AL20" s="16" t="s">
        <v>127</v>
      </c>
      <c r="AM20" s="16" t="s">
        <v>127</v>
      </c>
      <c r="AN20" s="16" t="s">
        <v>129</v>
      </c>
      <c r="AO20" s="16" t="s">
        <v>142</v>
      </c>
      <c r="AP20" s="16" t="s">
        <v>142</v>
      </c>
      <c r="AQ20" s="16" t="s">
        <v>123</v>
      </c>
      <c r="AR20" s="16" t="s">
        <v>123</v>
      </c>
      <c r="AS20" s="16" t="s">
        <v>143</v>
      </c>
      <c r="AT20" s="16" t="s">
        <v>118</v>
      </c>
      <c r="AU20" s="16" t="s">
        <v>127</v>
      </c>
      <c r="AV20" s="16" t="s">
        <v>125</v>
      </c>
      <c r="AW20" s="16" t="s">
        <v>269</v>
      </c>
      <c r="AX20" s="16" t="s">
        <v>270</v>
      </c>
      <c r="AY20" s="16" t="s">
        <v>271</v>
      </c>
      <c r="AZ20" s="16" t="s">
        <v>123</v>
      </c>
      <c r="BA20" s="16" t="s">
        <v>133</v>
      </c>
      <c r="BB20" s="16" t="s">
        <v>118</v>
      </c>
      <c r="BC20" s="16" t="s">
        <v>133</v>
      </c>
      <c r="BD20" s="16" t="s">
        <v>118</v>
      </c>
      <c r="BE20" s="16" t="s">
        <v>133</v>
      </c>
      <c r="BF20" s="16" t="s">
        <v>118</v>
      </c>
      <c r="BG20" s="16" t="s">
        <v>133</v>
      </c>
      <c r="BH20" s="16" t="s">
        <v>118</v>
      </c>
      <c r="BI20" s="16" t="s">
        <v>118</v>
      </c>
      <c r="BJ20" s="16" t="s">
        <v>118</v>
      </c>
      <c r="BK20" s="16" t="s">
        <v>118</v>
      </c>
      <c r="BL20" s="16" t="s">
        <v>118</v>
      </c>
    </row>
    <row r="21" spans="1:64" ht="360" x14ac:dyDescent="0.25">
      <c r="A21" s="15">
        <v>45154.346331018518</v>
      </c>
      <c r="B21" s="15">
        <v>45154.351134259261</v>
      </c>
      <c r="C21" s="16" t="s">
        <v>108</v>
      </c>
      <c r="D21" s="14">
        <v>100</v>
      </c>
      <c r="E21" s="14">
        <v>414</v>
      </c>
      <c r="F21" s="16" t="s">
        <v>109</v>
      </c>
      <c r="G21" s="15">
        <v>45154.351140949075</v>
      </c>
      <c r="H21" s="16" t="s">
        <v>272</v>
      </c>
      <c r="I21" s="16" t="s">
        <v>111</v>
      </c>
      <c r="J21" s="16" t="s">
        <v>112</v>
      </c>
      <c r="K21" s="16" t="s">
        <v>113</v>
      </c>
      <c r="L21" s="16" t="s">
        <v>273</v>
      </c>
      <c r="M21" s="16" t="s">
        <v>274</v>
      </c>
      <c r="N21" s="16" t="s">
        <v>137</v>
      </c>
      <c r="O21" s="16" t="s">
        <v>117</v>
      </c>
      <c r="P21" s="16" t="s">
        <v>118</v>
      </c>
      <c r="Q21" s="16" t="s">
        <v>275</v>
      </c>
      <c r="R21" s="16" t="s">
        <v>139</v>
      </c>
      <c r="S21" s="16" t="s">
        <v>276</v>
      </c>
      <c r="T21" s="16" t="s">
        <v>122</v>
      </c>
      <c r="U21" s="16" t="s">
        <v>123</v>
      </c>
      <c r="V21" s="16" t="s">
        <v>125</v>
      </c>
      <c r="W21" s="16" t="s">
        <v>123</v>
      </c>
      <c r="X21" s="16" t="s">
        <v>125</v>
      </c>
      <c r="Y21" s="16" t="s">
        <v>123</v>
      </c>
      <c r="Z21" s="16" t="s">
        <v>125</v>
      </c>
      <c r="AA21" s="16" t="s">
        <v>125</v>
      </c>
      <c r="AB21" s="16" t="s">
        <v>125</v>
      </c>
      <c r="AC21" s="16" t="s">
        <v>123</v>
      </c>
      <c r="AD21" s="16" t="s">
        <v>125</v>
      </c>
      <c r="AE21" s="16" t="s">
        <v>127</v>
      </c>
      <c r="AF21" s="16" t="s">
        <v>125</v>
      </c>
      <c r="AG21" s="16" t="s">
        <v>141</v>
      </c>
      <c r="AH21" s="16" t="s">
        <v>118</v>
      </c>
      <c r="AI21" s="16" t="s">
        <v>127</v>
      </c>
      <c r="AJ21" s="16" t="s">
        <v>127</v>
      </c>
      <c r="AK21" s="16" t="s">
        <v>129</v>
      </c>
      <c r="AL21" s="16" t="s">
        <v>127</v>
      </c>
      <c r="AM21" s="16" t="s">
        <v>127</v>
      </c>
      <c r="AN21" s="16" t="s">
        <v>129</v>
      </c>
      <c r="AO21" s="16" t="s">
        <v>125</v>
      </c>
      <c r="AP21" s="16" t="s">
        <v>123</v>
      </c>
      <c r="AQ21" s="16" t="s">
        <v>123</v>
      </c>
      <c r="AR21" s="16" t="s">
        <v>123</v>
      </c>
      <c r="AS21" s="16" t="s">
        <v>143</v>
      </c>
      <c r="AT21" s="16" t="s">
        <v>118</v>
      </c>
      <c r="AU21" s="16" t="s">
        <v>129</v>
      </c>
      <c r="AV21" s="16" t="s">
        <v>118</v>
      </c>
      <c r="AW21" s="16" t="s">
        <v>118</v>
      </c>
      <c r="AX21" s="16" t="s">
        <v>118</v>
      </c>
      <c r="AY21" s="16" t="s">
        <v>277</v>
      </c>
      <c r="AZ21" s="16" t="s">
        <v>125</v>
      </c>
      <c r="BA21" s="16" t="s">
        <v>133</v>
      </c>
      <c r="BB21" s="16" t="s">
        <v>118</v>
      </c>
      <c r="BC21" s="16" t="s">
        <v>118</v>
      </c>
      <c r="BD21" s="16" t="s">
        <v>118</v>
      </c>
      <c r="BE21" s="16" t="s">
        <v>118</v>
      </c>
      <c r="BF21" s="16" t="s">
        <v>118</v>
      </c>
      <c r="BG21" s="16" t="s">
        <v>133</v>
      </c>
      <c r="BH21" s="16" t="s">
        <v>118</v>
      </c>
      <c r="BI21" s="16" t="s">
        <v>118</v>
      </c>
      <c r="BJ21" s="16" t="s">
        <v>118</v>
      </c>
      <c r="BK21" s="16" t="s">
        <v>118</v>
      </c>
      <c r="BL21" s="16" t="s">
        <v>118</v>
      </c>
    </row>
    <row r="22" spans="1:64" ht="285" x14ac:dyDescent="0.25">
      <c r="A22" s="15">
        <v>45153.782581018517</v>
      </c>
      <c r="B22" s="15">
        <v>45153.784884259258</v>
      </c>
      <c r="C22" s="16" t="s">
        <v>108</v>
      </c>
      <c r="D22" s="14">
        <v>29</v>
      </c>
      <c r="E22" s="14">
        <v>199</v>
      </c>
      <c r="F22" s="16" t="s">
        <v>242</v>
      </c>
      <c r="G22" s="15">
        <v>45154.78258997685</v>
      </c>
      <c r="H22" s="16" t="s">
        <v>278</v>
      </c>
      <c r="I22" s="16" t="s">
        <v>111</v>
      </c>
      <c r="J22" s="16" t="s">
        <v>112</v>
      </c>
      <c r="K22" s="16" t="s">
        <v>113</v>
      </c>
      <c r="L22" s="16" t="s">
        <v>279</v>
      </c>
      <c r="M22" s="16" t="s">
        <v>266</v>
      </c>
      <c r="N22" s="16" t="s">
        <v>137</v>
      </c>
      <c r="O22" s="16" t="s">
        <v>174</v>
      </c>
      <c r="P22" s="16" t="s">
        <v>280</v>
      </c>
      <c r="Q22" s="16" t="s">
        <v>268</v>
      </c>
      <c r="R22" s="16" t="s">
        <v>139</v>
      </c>
      <c r="S22" s="16" t="s">
        <v>252</v>
      </c>
      <c r="T22" s="16" t="s">
        <v>150</v>
      </c>
      <c r="U22" s="16" t="s">
        <v>123</v>
      </c>
      <c r="V22" s="16" t="s">
        <v>124</v>
      </c>
      <c r="W22" s="16" t="s">
        <v>123</v>
      </c>
      <c r="X22" s="16" t="s">
        <v>124</v>
      </c>
      <c r="Y22" s="16" t="s">
        <v>125</v>
      </c>
      <c r="Z22" s="16" t="s">
        <v>125</v>
      </c>
      <c r="AA22" s="16" t="s">
        <v>126</v>
      </c>
      <c r="AB22" s="16" t="s">
        <v>125</v>
      </c>
      <c r="AC22" s="16" t="s">
        <v>142</v>
      </c>
      <c r="AD22" s="16" t="s">
        <v>142</v>
      </c>
      <c r="AE22" s="16" t="s">
        <v>118</v>
      </c>
      <c r="AF22" s="16" t="s">
        <v>118</v>
      </c>
      <c r="AG22" s="16" t="s">
        <v>118</v>
      </c>
      <c r="AH22" s="16" t="s">
        <v>118</v>
      </c>
      <c r="AI22" s="16" t="s">
        <v>118</v>
      </c>
      <c r="AJ22" s="16" t="s">
        <v>118</v>
      </c>
      <c r="AK22" s="16" t="s">
        <v>118</v>
      </c>
      <c r="AL22" s="16" t="s">
        <v>118</v>
      </c>
      <c r="AM22" s="16" t="s">
        <v>118</v>
      </c>
      <c r="AN22" s="16" t="s">
        <v>118</v>
      </c>
      <c r="AO22" s="16" t="s">
        <v>118</v>
      </c>
      <c r="AP22" s="16" t="s">
        <v>118</v>
      </c>
      <c r="AQ22" s="16" t="s">
        <v>118</v>
      </c>
      <c r="AR22" s="16" t="s">
        <v>118</v>
      </c>
      <c r="AS22" s="16" t="s">
        <v>118</v>
      </c>
      <c r="AT22" s="16" t="s">
        <v>118</v>
      </c>
      <c r="AU22" s="16" t="s">
        <v>118</v>
      </c>
      <c r="AV22" s="16" t="s">
        <v>118</v>
      </c>
      <c r="AW22" s="16" t="s">
        <v>118</v>
      </c>
      <c r="AX22" s="16" t="s">
        <v>118</v>
      </c>
      <c r="AY22" s="16" t="s">
        <v>118</v>
      </c>
      <c r="AZ22" s="16" t="s">
        <v>118</v>
      </c>
      <c r="BA22" s="16" t="s">
        <v>118</v>
      </c>
      <c r="BB22" s="16" t="s">
        <v>118</v>
      </c>
      <c r="BC22" s="16" t="s">
        <v>118</v>
      </c>
      <c r="BD22" s="16" t="s">
        <v>118</v>
      </c>
      <c r="BE22" s="16" t="s">
        <v>118</v>
      </c>
      <c r="BF22" s="16" t="s">
        <v>118</v>
      </c>
      <c r="BG22" s="16" t="s">
        <v>133</v>
      </c>
      <c r="BH22" s="16" t="s">
        <v>118</v>
      </c>
      <c r="BI22" s="16" t="s">
        <v>118</v>
      </c>
      <c r="BJ22" s="16" t="s">
        <v>118</v>
      </c>
      <c r="BK22" s="16" t="s">
        <v>118</v>
      </c>
      <c r="BL22" s="16" t="s">
        <v>118</v>
      </c>
    </row>
    <row r="23" spans="1:64" ht="409.5" x14ac:dyDescent="0.25">
      <c r="A23" s="15">
        <v>45156.563692129632</v>
      </c>
      <c r="B23" s="15">
        <v>45156.566238425927</v>
      </c>
      <c r="C23" s="16" t="s">
        <v>108</v>
      </c>
      <c r="D23" s="14">
        <v>100</v>
      </c>
      <c r="E23" s="14">
        <v>220</v>
      </c>
      <c r="F23" s="16" t="s">
        <v>109</v>
      </c>
      <c r="G23" s="15">
        <v>45156.566256238424</v>
      </c>
      <c r="H23" s="16" t="s">
        <v>281</v>
      </c>
      <c r="I23" s="16" t="s">
        <v>111</v>
      </c>
      <c r="J23" s="16" t="s">
        <v>112</v>
      </c>
      <c r="K23" s="16" t="s">
        <v>113</v>
      </c>
      <c r="L23" s="16" t="s">
        <v>194</v>
      </c>
      <c r="M23" s="16" t="s">
        <v>282</v>
      </c>
      <c r="N23" s="16" t="s">
        <v>116</v>
      </c>
      <c r="O23" s="16" t="s">
        <v>117</v>
      </c>
      <c r="P23" s="16" t="s">
        <v>118</v>
      </c>
      <c r="Q23" s="16" t="s">
        <v>283</v>
      </c>
      <c r="R23" s="16" t="s">
        <v>139</v>
      </c>
      <c r="S23" s="16" t="s">
        <v>121</v>
      </c>
      <c r="T23" s="16" t="s">
        <v>187</v>
      </c>
      <c r="U23" s="16" t="s">
        <v>123</v>
      </c>
      <c r="V23" s="16" t="s">
        <v>124</v>
      </c>
      <c r="W23" s="16" t="s">
        <v>123</v>
      </c>
      <c r="X23" s="16" t="s">
        <v>126</v>
      </c>
      <c r="Y23" s="16" t="s">
        <v>125</v>
      </c>
      <c r="Z23" s="16" t="s">
        <v>125</v>
      </c>
      <c r="AA23" s="16" t="s">
        <v>126</v>
      </c>
      <c r="AB23" s="16" t="s">
        <v>125</v>
      </c>
      <c r="AC23" s="16" t="s">
        <v>142</v>
      </c>
      <c r="AD23" s="16" t="s">
        <v>123</v>
      </c>
      <c r="AE23" s="16" t="s">
        <v>127</v>
      </c>
      <c r="AF23" s="16" t="s">
        <v>125</v>
      </c>
      <c r="AG23" s="16" t="s">
        <v>151</v>
      </c>
      <c r="AH23" s="16" t="s">
        <v>284</v>
      </c>
      <c r="AI23" s="16" t="s">
        <v>127</v>
      </c>
      <c r="AJ23" s="16" t="s">
        <v>129</v>
      </c>
      <c r="AK23" s="16" t="s">
        <v>127</v>
      </c>
      <c r="AL23" s="16" t="s">
        <v>129</v>
      </c>
      <c r="AM23" s="16" t="s">
        <v>118</v>
      </c>
      <c r="AN23" s="16" t="s">
        <v>118</v>
      </c>
      <c r="AO23" s="16" t="s">
        <v>142</v>
      </c>
      <c r="AP23" s="16" t="s">
        <v>123</v>
      </c>
      <c r="AQ23" s="16" t="s">
        <v>123</v>
      </c>
      <c r="AR23" s="16" t="s">
        <v>123</v>
      </c>
      <c r="AS23" s="16" t="s">
        <v>285</v>
      </c>
      <c r="AT23" s="16" t="s">
        <v>118</v>
      </c>
      <c r="AU23" s="16" t="s">
        <v>129</v>
      </c>
      <c r="AV23" s="16" t="s">
        <v>118</v>
      </c>
      <c r="AW23" s="16" t="s">
        <v>118</v>
      </c>
      <c r="AX23" s="16" t="s">
        <v>118</v>
      </c>
      <c r="AY23" s="16" t="s">
        <v>286</v>
      </c>
      <c r="AZ23" s="16" t="s">
        <v>125</v>
      </c>
      <c r="BA23" s="16" t="s">
        <v>133</v>
      </c>
      <c r="BB23" s="16" t="s">
        <v>118</v>
      </c>
      <c r="BC23" s="16" t="s">
        <v>118</v>
      </c>
      <c r="BD23" s="16" t="s">
        <v>118</v>
      </c>
      <c r="BE23" s="16" t="s">
        <v>118</v>
      </c>
      <c r="BF23" s="16" t="s">
        <v>118</v>
      </c>
      <c r="BG23" s="16" t="s">
        <v>133</v>
      </c>
      <c r="BH23" s="16" t="s">
        <v>118</v>
      </c>
      <c r="BI23" s="16" t="s">
        <v>118</v>
      </c>
      <c r="BJ23" s="16" t="s">
        <v>118</v>
      </c>
      <c r="BK23" s="16" t="s">
        <v>118</v>
      </c>
      <c r="BL23" s="16" t="s">
        <v>118</v>
      </c>
    </row>
    <row r="24" spans="1:64" ht="285" x14ac:dyDescent="0.25">
      <c r="A24" s="15">
        <v>45156.565578703703</v>
      </c>
      <c r="B24" s="15">
        <v>45156.568923611114</v>
      </c>
      <c r="C24" s="16" t="s">
        <v>108</v>
      </c>
      <c r="D24" s="14">
        <v>100</v>
      </c>
      <c r="E24" s="14">
        <v>289</v>
      </c>
      <c r="F24" s="16" t="s">
        <v>109</v>
      </c>
      <c r="G24" s="15">
        <v>45156.568940694444</v>
      </c>
      <c r="H24" s="16" t="s">
        <v>287</v>
      </c>
      <c r="I24" s="16" t="s">
        <v>111</v>
      </c>
      <c r="J24" s="16" t="s">
        <v>112</v>
      </c>
      <c r="K24" s="16" t="s">
        <v>113</v>
      </c>
      <c r="L24" s="16" t="s">
        <v>288</v>
      </c>
      <c r="M24" s="16" t="s">
        <v>254</v>
      </c>
      <c r="N24" s="16" t="s">
        <v>137</v>
      </c>
      <c r="O24" s="16" t="s">
        <v>147</v>
      </c>
      <c r="P24" s="16" t="s">
        <v>118</v>
      </c>
      <c r="Q24" s="16" t="s">
        <v>255</v>
      </c>
      <c r="R24" s="16" t="s">
        <v>139</v>
      </c>
      <c r="S24" s="16" t="s">
        <v>121</v>
      </c>
      <c r="T24" s="16" t="s">
        <v>289</v>
      </c>
      <c r="U24" s="16" t="s">
        <v>125</v>
      </c>
      <c r="V24" s="16" t="s">
        <v>125</v>
      </c>
      <c r="W24" s="16" t="s">
        <v>125</v>
      </c>
      <c r="X24" s="16" t="s">
        <v>125</v>
      </c>
      <c r="Y24" s="16" t="s">
        <v>125</v>
      </c>
      <c r="Z24" s="16" t="s">
        <v>125</v>
      </c>
      <c r="AA24" s="16" t="s">
        <v>124</v>
      </c>
      <c r="AB24" s="16" t="s">
        <v>125</v>
      </c>
      <c r="AC24" s="16" t="s">
        <v>125</v>
      </c>
      <c r="AD24" s="16" t="s">
        <v>125</v>
      </c>
      <c r="AE24" s="16" t="s">
        <v>127</v>
      </c>
      <c r="AF24" s="16" t="s">
        <v>125</v>
      </c>
      <c r="AG24" s="16" t="s">
        <v>141</v>
      </c>
      <c r="AH24" s="16" t="s">
        <v>118</v>
      </c>
      <c r="AI24" s="16" t="s">
        <v>129</v>
      </c>
      <c r="AJ24" s="16" t="s">
        <v>118</v>
      </c>
      <c r="AK24" s="16" t="s">
        <v>118</v>
      </c>
      <c r="AL24" s="16" t="s">
        <v>127</v>
      </c>
      <c r="AM24" s="16" t="s">
        <v>127</v>
      </c>
      <c r="AN24" s="16" t="s">
        <v>129</v>
      </c>
      <c r="AO24" s="16" t="s">
        <v>124</v>
      </c>
      <c r="AP24" s="16" t="s">
        <v>125</v>
      </c>
      <c r="AQ24" s="16" t="s">
        <v>125</v>
      </c>
      <c r="AR24" s="16" t="s">
        <v>124</v>
      </c>
      <c r="AS24" s="16" t="s">
        <v>290</v>
      </c>
      <c r="AT24" s="16" t="s">
        <v>118</v>
      </c>
      <c r="AU24" s="16" t="s">
        <v>129</v>
      </c>
      <c r="AV24" s="16" t="s">
        <v>118</v>
      </c>
      <c r="AW24" s="16" t="s">
        <v>118</v>
      </c>
      <c r="AX24" s="16" t="s">
        <v>118</v>
      </c>
      <c r="AY24" s="16" t="s">
        <v>118</v>
      </c>
      <c r="AZ24" s="16" t="s">
        <v>125</v>
      </c>
      <c r="BA24" s="16" t="s">
        <v>118</v>
      </c>
      <c r="BB24" s="16" t="s">
        <v>118</v>
      </c>
      <c r="BC24" s="16" t="s">
        <v>118</v>
      </c>
      <c r="BD24" s="16" t="s">
        <v>118</v>
      </c>
      <c r="BE24" s="16" t="s">
        <v>118</v>
      </c>
      <c r="BF24" s="16" t="s">
        <v>118</v>
      </c>
      <c r="BG24" s="16" t="s">
        <v>133</v>
      </c>
      <c r="BH24" s="16" t="s">
        <v>118</v>
      </c>
      <c r="BI24" s="16" t="s">
        <v>118</v>
      </c>
      <c r="BJ24" s="16" t="s">
        <v>118</v>
      </c>
      <c r="BK24" s="16" t="s">
        <v>118</v>
      </c>
      <c r="BL24" s="16" t="s">
        <v>118</v>
      </c>
    </row>
    <row r="25" spans="1:64" ht="285" x14ac:dyDescent="0.25">
      <c r="A25" s="15">
        <v>45156.714965277781</v>
      </c>
      <c r="B25" s="15">
        <v>45156.718344907407</v>
      </c>
      <c r="C25" s="16" t="s">
        <v>108</v>
      </c>
      <c r="D25" s="14">
        <v>100</v>
      </c>
      <c r="E25" s="14">
        <v>291</v>
      </c>
      <c r="F25" s="16" t="s">
        <v>109</v>
      </c>
      <c r="G25" s="15">
        <v>45156.718352384261</v>
      </c>
      <c r="H25" s="16" t="s">
        <v>291</v>
      </c>
      <c r="I25" s="16" t="s">
        <v>111</v>
      </c>
      <c r="J25" s="16" t="s">
        <v>112</v>
      </c>
      <c r="K25" s="16" t="s">
        <v>113</v>
      </c>
      <c r="L25" s="16" t="s">
        <v>194</v>
      </c>
      <c r="M25" s="16" t="s">
        <v>292</v>
      </c>
      <c r="N25" s="16" t="s">
        <v>116</v>
      </c>
      <c r="O25" s="16" t="s">
        <v>215</v>
      </c>
      <c r="P25" s="16" t="s">
        <v>118</v>
      </c>
      <c r="Q25" s="16" t="s">
        <v>293</v>
      </c>
      <c r="R25" s="16" t="s">
        <v>139</v>
      </c>
      <c r="S25" s="16" t="s">
        <v>121</v>
      </c>
      <c r="T25" s="16" t="s">
        <v>187</v>
      </c>
      <c r="U25" s="16" t="s">
        <v>123</v>
      </c>
      <c r="V25" s="16" t="s">
        <v>125</v>
      </c>
      <c r="W25" s="16" t="s">
        <v>125</v>
      </c>
      <c r="X25" s="16" t="s">
        <v>125</v>
      </c>
      <c r="Y25" s="16" t="s">
        <v>125</v>
      </c>
      <c r="Z25" s="16" t="s">
        <v>125</v>
      </c>
      <c r="AA25" s="16" t="s">
        <v>124</v>
      </c>
      <c r="AB25" s="16" t="s">
        <v>125</v>
      </c>
      <c r="AC25" s="16" t="s">
        <v>125</v>
      </c>
      <c r="AD25" s="16" t="s">
        <v>125</v>
      </c>
      <c r="AE25" s="16" t="s">
        <v>127</v>
      </c>
      <c r="AF25" s="16" t="s">
        <v>125</v>
      </c>
      <c r="AG25" s="16" t="s">
        <v>128</v>
      </c>
      <c r="AH25" s="16" t="s">
        <v>118</v>
      </c>
      <c r="AI25" s="16" t="s">
        <v>127</v>
      </c>
      <c r="AJ25" s="16" t="s">
        <v>129</v>
      </c>
      <c r="AK25" s="16" t="s">
        <v>127</v>
      </c>
      <c r="AL25" s="16" t="s">
        <v>129</v>
      </c>
      <c r="AM25" s="16" t="s">
        <v>118</v>
      </c>
      <c r="AN25" s="16" t="s">
        <v>118</v>
      </c>
      <c r="AO25" s="16" t="s">
        <v>123</v>
      </c>
      <c r="AP25" s="16" t="s">
        <v>125</v>
      </c>
      <c r="AQ25" s="16" t="s">
        <v>125</v>
      </c>
      <c r="AR25" s="16" t="s">
        <v>123</v>
      </c>
      <c r="AS25" s="16" t="s">
        <v>294</v>
      </c>
      <c r="AT25" s="16" t="s">
        <v>118</v>
      </c>
      <c r="AU25" s="16" t="s">
        <v>129</v>
      </c>
      <c r="AV25" s="16" t="s">
        <v>118</v>
      </c>
      <c r="AW25" s="16" t="s">
        <v>118</v>
      </c>
      <c r="AX25" s="16" t="s">
        <v>118</v>
      </c>
      <c r="AY25" s="16" t="s">
        <v>295</v>
      </c>
      <c r="AZ25" s="16" t="s">
        <v>123</v>
      </c>
      <c r="BA25" s="16" t="s">
        <v>133</v>
      </c>
      <c r="BB25" s="16" t="s">
        <v>118</v>
      </c>
      <c r="BC25" s="16" t="s">
        <v>118</v>
      </c>
      <c r="BD25" s="16" t="s">
        <v>118</v>
      </c>
      <c r="BE25" s="16" t="s">
        <v>118</v>
      </c>
      <c r="BF25" s="16" t="s">
        <v>118</v>
      </c>
      <c r="BG25" s="16" t="s">
        <v>133</v>
      </c>
      <c r="BH25" s="16" t="s">
        <v>118</v>
      </c>
      <c r="BI25" s="16" t="s">
        <v>118</v>
      </c>
      <c r="BJ25" s="16" t="s">
        <v>118</v>
      </c>
      <c r="BK25" s="16" t="s">
        <v>118</v>
      </c>
      <c r="BL25" s="16" t="s">
        <v>118</v>
      </c>
    </row>
    <row r="26" spans="1:64" ht="285" x14ac:dyDescent="0.25">
      <c r="A26" s="15">
        <v>45156.86822916667</v>
      </c>
      <c r="B26" s="15">
        <v>45156.870879629627</v>
      </c>
      <c r="C26" s="16" t="s">
        <v>108</v>
      </c>
      <c r="D26" s="14">
        <v>100</v>
      </c>
      <c r="E26" s="14">
        <v>228</v>
      </c>
      <c r="F26" s="16" t="s">
        <v>109</v>
      </c>
      <c r="G26" s="15">
        <v>45156.870894618056</v>
      </c>
      <c r="H26" s="16" t="s">
        <v>296</v>
      </c>
      <c r="I26" s="16" t="s">
        <v>111</v>
      </c>
      <c r="J26" s="16" t="s">
        <v>112</v>
      </c>
      <c r="K26" s="16" t="s">
        <v>113</v>
      </c>
      <c r="L26" s="16" t="s">
        <v>164</v>
      </c>
      <c r="M26" s="16" t="s">
        <v>205</v>
      </c>
      <c r="N26" s="16" t="s">
        <v>116</v>
      </c>
      <c r="O26" s="16" t="s">
        <v>117</v>
      </c>
      <c r="P26" s="16" t="s">
        <v>118</v>
      </c>
      <c r="Q26" s="16" t="s">
        <v>297</v>
      </c>
      <c r="R26" s="16" t="s">
        <v>198</v>
      </c>
      <c r="S26" s="16" t="s">
        <v>298</v>
      </c>
      <c r="T26" s="16" t="s">
        <v>122</v>
      </c>
      <c r="U26" s="16" t="s">
        <v>125</v>
      </c>
      <c r="V26" s="16" t="s">
        <v>125</v>
      </c>
      <c r="W26" s="16" t="s">
        <v>125</v>
      </c>
      <c r="X26" s="16" t="s">
        <v>123</v>
      </c>
      <c r="Y26" s="16" t="s">
        <v>123</v>
      </c>
      <c r="Z26" s="16" t="s">
        <v>125</v>
      </c>
      <c r="AA26" s="16" t="s">
        <v>125</v>
      </c>
      <c r="AB26" s="16" t="s">
        <v>123</v>
      </c>
      <c r="AC26" s="16" t="s">
        <v>125</v>
      </c>
      <c r="AD26" s="16" t="s">
        <v>125</v>
      </c>
      <c r="AE26" s="16" t="s">
        <v>127</v>
      </c>
      <c r="AF26" s="16" t="s">
        <v>123</v>
      </c>
      <c r="AG26" s="16" t="s">
        <v>128</v>
      </c>
      <c r="AH26" s="16" t="s">
        <v>118</v>
      </c>
      <c r="AI26" s="16" t="s">
        <v>127</v>
      </c>
      <c r="AJ26" s="16" t="s">
        <v>127</v>
      </c>
      <c r="AK26" s="16" t="s">
        <v>129</v>
      </c>
      <c r="AL26" s="16" t="s">
        <v>127</v>
      </c>
      <c r="AM26" s="16" t="s">
        <v>127</v>
      </c>
      <c r="AN26" s="16" t="s">
        <v>127</v>
      </c>
      <c r="AO26" s="16" t="s">
        <v>125</v>
      </c>
      <c r="AP26" s="16" t="s">
        <v>124</v>
      </c>
      <c r="AQ26" s="16" t="s">
        <v>123</v>
      </c>
      <c r="AR26" s="16" t="s">
        <v>125</v>
      </c>
      <c r="AS26" s="16" t="s">
        <v>153</v>
      </c>
      <c r="AT26" s="16" t="s">
        <v>118</v>
      </c>
      <c r="AU26" s="16" t="s">
        <v>129</v>
      </c>
      <c r="AV26" s="16" t="s">
        <v>118</v>
      </c>
      <c r="AW26" s="16" t="s">
        <v>118</v>
      </c>
      <c r="AX26" s="16" t="s">
        <v>118</v>
      </c>
      <c r="AY26" s="16" t="s">
        <v>299</v>
      </c>
      <c r="AZ26" s="16" t="s">
        <v>123</v>
      </c>
      <c r="BA26" s="16" t="s">
        <v>133</v>
      </c>
      <c r="BB26" s="16" t="s">
        <v>118</v>
      </c>
      <c r="BC26" s="16" t="s">
        <v>118</v>
      </c>
      <c r="BD26" s="16" t="s">
        <v>118</v>
      </c>
      <c r="BE26" s="16" t="s">
        <v>118</v>
      </c>
      <c r="BF26" s="16" t="s">
        <v>118</v>
      </c>
      <c r="BG26" s="16" t="s">
        <v>133</v>
      </c>
      <c r="BH26" s="16" t="s">
        <v>118</v>
      </c>
      <c r="BI26" s="16" t="s">
        <v>118</v>
      </c>
      <c r="BJ26" s="16" t="s">
        <v>118</v>
      </c>
      <c r="BK26" s="16" t="s">
        <v>118</v>
      </c>
      <c r="BL26" s="16" t="s">
        <v>118</v>
      </c>
    </row>
    <row r="27" spans="1:64" ht="409.5" x14ac:dyDescent="0.25">
      <c r="A27" s="15">
        <v>45156.875497685185</v>
      </c>
      <c r="B27" s="15">
        <v>45156.88208333333</v>
      </c>
      <c r="C27" s="16" t="s">
        <v>108</v>
      </c>
      <c r="D27" s="14">
        <v>100</v>
      </c>
      <c r="E27" s="14">
        <v>569</v>
      </c>
      <c r="F27" s="16" t="s">
        <v>109</v>
      </c>
      <c r="G27" s="15">
        <v>45156.882098148148</v>
      </c>
      <c r="H27" s="16" t="s">
        <v>300</v>
      </c>
      <c r="I27" s="16" t="s">
        <v>111</v>
      </c>
      <c r="J27" s="16" t="s">
        <v>112</v>
      </c>
      <c r="K27" s="16" t="s">
        <v>113</v>
      </c>
      <c r="L27" s="16" t="s">
        <v>301</v>
      </c>
      <c r="M27" s="16" t="s">
        <v>282</v>
      </c>
      <c r="N27" s="16" t="s">
        <v>116</v>
      </c>
      <c r="O27" s="16" t="s">
        <v>117</v>
      </c>
      <c r="P27" s="16" t="s">
        <v>118</v>
      </c>
      <c r="Q27" s="16" t="s">
        <v>302</v>
      </c>
      <c r="R27" s="16" t="s">
        <v>139</v>
      </c>
      <c r="S27" s="16" t="s">
        <v>121</v>
      </c>
      <c r="T27" s="16" t="s">
        <v>150</v>
      </c>
      <c r="U27" s="16" t="s">
        <v>125</v>
      </c>
      <c r="V27" s="16" t="s">
        <v>125</v>
      </c>
      <c r="W27" s="16" t="s">
        <v>125</v>
      </c>
      <c r="X27" s="16" t="s">
        <v>125</v>
      </c>
      <c r="Y27" s="16" t="s">
        <v>125</v>
      </c>
      <c r="Z27" s="16" t="s">
        <v>124</v>
      </c>
      <c r="AA27" s="16" t="s">
        <v>124</v>
      </c>
      <c r="AB27" s="16" t="s">
        <v>125</v>
      </c>
      <c r="AC27" s="16" t="s">
        <v>123</v>
      </c>
      <c r="AD27" s="16" t="s">
        <v>123</v>
      </c>
      <c r="AE27" s="16" t="s">
        <v>127</v>
      </c>
      <c r="AF27" s="16" t="s">
        <v>125</v>
      </c>
      <c r="AG27" s="16" t="s">
        <v>128</v>
      </c>
      <c r="AH27" s="16" t="s">
        <v>118</v>
      </c>
      <c r="AI27" s="16" t="s">
        <v>127</v>
      </c>
      <c r="AJ27" s="16" t="s">
        <v>129</v>
      </c>
      <c r="AK27" s="16" t="s">
        <v>127</v>
      </c>
      <c r="AL27" s="16" t="s">
        <v>127</v>
      </c>
      <c r="AM27" s="16" t="s">
        <v>129</v>
      </c>
      <c r="AN27" s="16" t="s">
        <v>127</v>
      </c>
      <c r="AO27" s="16" t="s">
        <v>125</v>
      </c>
      <c r="AP27" s="16" t="s">
        <v>142</v>
      </c>
      <c r="AQ27" s="16" t="s">
        <v>142</v>
      </c>
      <c r="AR27" s="16" t="s">
        <v>123</v>
      </c>
      <c r="AS27" s="16" t="s">
        <v>303</v>
      </c>
      <c r="AT27" s="16" t="s">
        <v>118</v>
      </c>
      <c r="AU27" s="16" t="s">
        <v>129</v>
      </c>
      <c r="AV27" s="16" t="s">
        <v>118</v>
      </c>
      <c r="AW27" s="16" t="s">
        <v>118</v>
      </c>
      <c r="AX27" s="16" t="s">
        <v>118</v>
      </c>
      <c r="AY27" s="16" t="s">
        <v>304</v>
      </c>
      <c r="AZ27" s="16" t="s">
        <v>125</v>
      </c>
      <c r="BA27" s="16" t="s">
        <v>133</v>
      </c>
      <c r="BB27" s="16" t="s">
        <v>118</v>
      </c>
      <c r="BC27" s="16" t="s">
        <v>118</v>
      </c>
      <c r="BD27" s="16" t="s">
        <v>118</v>
      </c>
      <c r="BE27" s="16" t="s">
        <v>118</v>
      </c>
      <c r="BF27" s="16" t="s">
        <v>118</v>
      </c>
      <c r="BG27" s="16" t="s">
        <v>133</v>
      </c>
      <c r="BH27" s="16" t="s">
        <v>118</v>
      </c>
      <c r="BI27" s="16" t="s">
        <v>118</v>
      </c>
      <c r="BJ27" s="16" t="s">
        <v>118</v>
      </c>
      <c r="BK27" s="16" t="s">
        <v>118</v>
      </c>
      <c r="BL27" s="16" t="s">
        <v>118</v>
      </c>
    </row>
    <row r="28" spans="1:64" ht="409.5" x14ac:dyDescent="0.25">
      <c r="A28" s="15">
        <v>45156.97184027778</v>
      </c>
      <c r="B28" s="15">
        <v>45156.978194444448</v>
      </c>
      <c r="C28" s="16" t="s">
        <v>108</v>
      </c>
      <c r="D28" s="14">
        <v>100</v>
      </c>
      <c r="E28" s="14">
        <v>549</v>
      </c>
      <c r="F28" s="16" t="s">
        <v>109</v>
      </c>
      <c r="G28" s="15">
        <v>45156.978212743059</v>
      </c>
      <c r="H28" s="16" t="s">
        <v>305</v>
      </c>
      <c r="I28" s="16" t="s">
        <v>111</v>
      </c>
      <c r="J28" s="16" t="s">
        <v>112</v>
      </c>
      <c r="K28" s="16" t="s">
        <v>113</v>
      </c>
      <c r="L28" s="16" t="s">
        <v>306</v>
      </c>
      <c r="M28" s="16" t="s">
        <v>307</v>
      </c>
      <c r="N28" s="16" t="s">
        <v>116</v>
      </c>
      <c r="O28" s="16" t="s">
        <v>215</v>
      </c>
      <c r="P28" s="16" t="s">
        <v>118</v>
      </c>
      <c r="Q28" s="16" t="s">
        <v>185</v>
      </c>
      <c r="R28" s="16" t="s">
        <v>139</v>
      </c>
      <c r="S28" s="16" t="s">
        <v>140</v>
      </c>
      <c r="T28" s="16" t="s">
        <v>122</v>
      </c>
      <c r="U28" s="16" t="s">
        <v>123</v>
      </c>
      <c r="V28" s="16" t="s">
        <v>125</v>
      </c>
      <c r="W28" s="16" t="s">
        <v>123</v>
      </c>
      <c r="X28" s="16" t="s">
        <v>124</v>
      </c>
      <c r="Y28" s="16" t="s">
        <v>125</v>
      </c>
      <c r="Z28" s="16" t="s">
        <v>125</v>
      </c>
      <c r="AA28" s="16" t="s">
        <v>125</v>
      </c>
      <c r="AB28" s="16" t="s">
        <v>125</v>
      </c>
      <c r="AC28" s="16" t="s">
        <v>142</v>
      </c>
      <c r="AD28" s="16" t="s">
        <v>123</v>
      </c>
      <c r="AE28" s="16" t="s">
        <v>127</v>
      </c>
      <c r="AF28" s="16" t="s">
        <v>123</v>
      </c>
      <c r="AG28" s="16" t="s">
        <v>262</v>
      </c>
      <c r="AH28" s="16" t="s">
        <v>118</v>
      </c>
      <c r="AI28" s="16" t="s">
        <v>127</v>
      </c>
      <c r="AJ28" s="16" t="s">
        <v>127</v>
      </c>
      <c r="AK28" s="16" t="s">
        <v>129</v>
      </c>
      <c r="AL28" s="16" t="s">
        <v>127</v>
      </c>
      <c r="AM28" s="16" t="s">
        <v>127</v>
      </c>
      <c r="AN28" s="16" t="s">
        <v>129</v>
      </c>
      <c r="AO28" s="16" t="s">
        <v>123</v>
      </c>
      <c r="AP28" s="16" t="s">
        <v>125</v>
      </c>
      <c r="AQ28" s="16" t="s">
        <v>142</v>
      </c>
      <c r="AR28" s="16" t="s">
        <v>123</v>
      </c>
      <c r="AS28" s="16" t="s">
        <v>200</v>
      </c>
      <c r="AT28" s="16" t="s">
        <v>118</v>
      </c>
      <c r="AU28" s="16" t="s">
        <v>129</v>
      </c>
      <c r="AV28" s="16" t="s">
        <v>118</v>
      </c>
      <c r="AW28" s="16" t="s">
        <v>118</v>
      </c>
      <c r="AX28" s="16" t="s">
        <v>118</v>
      </c>
      <c r="AY28" s="16" t="s">
        <v>308</v>
      </c>
      <c r="AZ28" s="16" t="s">
        <v>123</v>
      </c>
      <c r="BA28" s="16" t="s">
        <v>133</v>
      </c>
      <c r="BB28" s="16" t="s">
        <v>118</v>
      </c>
      <c r="BC28" s="16" t="s">
        <v>118</v>
      </c>
      <c r="BD28" s="16" t="s">
        <v>118</v>
      </c>
      <c r="BE28" s="16" t="s">
        <v>118</v>
      </c>
      <c r="BF28" s="16" t="s">
        <v>118</v>
      </c>
      <c r="BG28" s="16" t="s">
        <v>133</v>
      </c>
      <c r="BH28" s="16" t="s">
        <v>118</v>
      </c>
      <c r="BI28" s="16" t="s">
        <v>118</v>
      </c>
      <c r="BJ28" s="16" t="s">
        <v>118</v>
      </c>
      <c r="BK28" s="16" t="s">
        <v>118</v>
      </c>
      <c r="BL28" s="16" t="s">
        <v>118</v>
      </c>
    </row>
    <row r="29" spans="1:64" ht="409.5" x14ac:dyDescent="0.25">
      <c r="A29" s="15">
        <v>45157.384675925925</v>
      </c>
      <c r="B29" s="15">
        <v>45157.38795138889</v>
      </c>
      <c r="C29" s="16" t="s">
        <v>108</v>
      </c>
      <c r="D29" s="14">
        <v>100</v>
      </c>
      <c r="E29" s="14">
        <v>282</v>
      </c>
      <c r="F29" s="16" t="s">
        <v>109</v>
      </c>
      <c r="G29" s="15">
        <v>45157.38796511574</v>
      </c>
      <c r="H29" s="16" t="s">
        <v>309</v>
      </c>
      <c r="I29" s="16" t="s">
        <v>111</v>
      </c>
      <c r="J29" s="16" t="s">
        <v>112</v>
      </c>
      <c r="K29" s="16" t="s">
        <v>113</v>
      </c>
      <c r="L29" s="16" t="s">
        <v>310</v>
      </c>
      <c r="M29" s="16" t="s">
        <v>311</v>
      </c>
      <c r="N29" s="16" t="s">
        <v>116</v>
      </c>
      <c r="O29" s="16" t="s">
        <v>312</v>
      </c>
      <c r="P29" s="16" t="s">
        <v>313</v>
      </c>
      <c r="Q29" s="16" t="s">
        <v>314</v>
      </c>
      <c r="R29" s="16" t="s">
        <v>139</v>
      </c>
      <c r="S29" s="16" t="s">
        <v>121</v>
      </c>
      <c r="T29" s="16" t="s">
        <v>150</v>
      </c>
      <c r="U29" s="16" t="s">
        <v>123</v>
      </c>
      <c r="V29" s="16" t="s">
        <v>123</v>
      </c>
      <c r="W29" s="16" t="s">
        <v>125</v>
      </c>
      <c r="X29" s="16" t="s">
        <v>125</v>
      </c>
      <c r="Y29" s="16" t="s">
        <v>123</v>
      </c>
      <c r="Z29" s="16" t="s">
        <v>125</v>
      </c>
      <c r="AA29" s="16" t="s">
        <v>124</v>
      </c>
      <c r="AB29" s="16" t="s">
        <v>125</v>
      </c>
      <c r="AC29" s="16" t="s">
        <v>123</v>
      </c>
      <c r="AD29" s="16" t="s">
        <v>123</v>
      </c>
      <c r="AE29" s="16" t="s">
        <v>127</v>
      </c>
      <c r="AF29" s="16" t="s">
        <v>125</v>
      </c>
      <c r="AG29" s="16" t="s">
        <v>128</v>
      </c>
      <c r="AH29" s="16" t="s">
        <v>118</v>
      </c>
      <c r="AI29" s="16" t="s">
        <v>127</v>
      </c>
      <c r="AJ29" s="16" t="s">
        <v>129</v>
      </c>
      <c r="AK29" s="16" t="s">
        <v>127</v>
      </c>
      <c r="AL29" s="16" t="s">
        <v>127</v>
      </c>
      <c r="AM29" s="16" t="s">
        <v>127</v>
      </c>
      <c r="AN29" s="16" t="s">
        <v>129</v>
      </c>
      <c r="AO29" s="16" t="s">
        <v>142</v>
      </c>
      <c r="AP29" s="16" t="s">
        <v>125</v>
      </c>
      <c r="AQ29" s="16" t="s">
        <v>142</v>
      </c>
      <c r="AR29" s="16" t="s">
        <v>123</v>
      </c>
      <c r="AS29" s="16" t="s">
        <v>315</v>
      </c>
      <c r="AT29" s="16" t="s">
        <v>118</v>
      </c>
      <c r="AU29" s="16" t="s">
        <v>127</v>
      </c>
      <c r="AV29" s="16" t="s">
        <v>123</v>
      </c>
      <c r="AW29" s="16" t="s">
        <v>316</v>
      </c>
      <c r="AX29" s="16" t="s">
        <v>317</v>
      </c>
      <c r="AY29" s="16" t="s">
        <v>318</v>
      </c>
      <c r="AZ29" s="16" t="s">
        <v>123</v>
      </c>
      <c r="BA29" s="16" t="s">
        <v>133</v>
      </c>
      <c r="BB29" s="16" t="s">
        <v>118</v>
      </c>
      <c r="BC29" s="16" t="s">
        <v>133</v>
      </c>
      <c r="BD29" s="16" t="s">
        <v>118</v>
      </c>
      <c r="BE29" s="16" t="s">
        <v>133</v>
      </c>
      <c r="BF29" s="16" t="s">
        <v>118</v>
      </c>
      <c r="BG29" s="16" t="s">
        <v>133</v>
      </c>
      <c r="BH29" s="16" t="s">
        <v>118</v>
      </c>
      <c r="BI29" s="16" t="s">
        <v>118</v>
      </c>
      <c r="BJ29" s="16" t="s">
        <v>118</v>
      </c>
      <c r="BK29" s="16" t="s">
        <v>118</v>
      </c>
      <c r="BL29" s="16" t="s">
        <v>118</v>
      </c>
    </row>
    <row r="30" spans="1:64" ht="409.5" x14ac:dyDescent="0.25">
      <c r="A30" s="15">
        <v>45157.729039351849</v>
      </c>
      <c r="B30" s="15">
        <v>45157.733715277776</v>
      </c>
      <c r="C30" s="16" t="s">
        <v>108</v>
      </c>
      <c r="D30" s="14">
        <v>100</v>
      </c>
      <c r="E30" s="14">
        <v>403</v>
      </c>
      <c r="F30" s="16" t="s">
        <v>109</v>
      </c>
      <c r="G30" s="15">
        <v>45157.733725115744</v>
      </c>
      <c r="H30" s="16" t="s">
        <v>319</v>
      </c>
      <c r="I30" s="16" t="s">
        <v>111</v>
      </c>
      <c r="J30" s="16" t="s">
        <v>112</v>
      </c>
      <c r="K30" s="16" t="s">
        <v>113</v>
      </c>
      <c r="L30" s="16" t="s">
        <v>320</v>
      </c>
      <c r="M30" s="16" t="s">
        <v>165</v>
      </c>
      <c r="N30" s="16" t="s">
        <v>137</v>
      </c>
      <c r="O30" s="16" t="s">
        <v>166</v>
      </c>
      <c r="P30" s="16" t="s">
        <v>118</v>
      </c>
      <c r="Q30" s="16" t="s">
        <v>321</v>
      </c>
      <c r="R30" s="16" t="s">
        <v>139</v>
      </c>
      <c r="S30" s="16" t="s">
        <v>322</v>
      </c>
      <c r="T30" s="16" t="s">
        <v>122</v>
      </c>
      <c r="U30" s="16" t="s">
        <v>123</v>
      </c>
      <c r="V30" s="16" t="s">
        <v>125</v>
      </c>
      <c r="W30" s="16" t="s">
        <v>125</v>
      </c>
      <c r="X30" s="16" t="s">
        <v>125</v>
      </c>
      <c r="Y30" s="16" t="s">
        <v>125</v>
      </c>
      <c r="Z30" s="16" t="s">
        <v>125</v>
      </c>
      <c r="AA30" s="16" t="s">
        <v>125</v>
      </c>
      <c r="AB30" s="16" t="s">
        <v>125</v>
      </c>
      <c r="AC30" s="16" t="s">
        <v>123</v>
      </c>
      <c r="AD30" s="16" t="s">
        <v>125</v>
      </c>
      <c r="AE30" s="16" t="s">
        <v>127</v>
      </c>
      <c r="AF30" s="16" t="s">
        <v>123</v>
      </c>
      <c r="AG30" s="16" t="s">
        <v>218</v>
      </c>
      <c r="AH30" s="16" t="s">
        <v>118</v>
      </c>
      <c r="AI30" s="16" t="s">
        <v>127</v>
      </c>
      <c r="AJ30" s="16" t="s">
        <v>127</v>
      </c>
      <c r="AK30" s="16" t="s">
        <v>129</v>
      </c>
      <c r="AL30" s="16" t="s">
        <v>127</v>
      </c>
      <c r="AM30" s="16" t="s">
        <v>127</v>
      </c>
      <c r="AN30" s="16" t="s">
        <v>129</v>
      </c>
      <c r="AO30" s="16" t="s">
        <v>125</v>
      </c>
      <c r="AP30" s="16" t="s">
        <v>125</v>
      </c>
      <c r="AQ30" s="16" t="s">
        <v>123</v>
      </c>
      <c r="AR30" s="16" t="s">
        <v>123</v>
      </c>
      <c r="AS30" s="16" t="s">
        <v>226</v>
      </c>
      <c r="AT30" s="16" t="s">
        <v>118</v>
      </c>
      <c r="AU30" s="16" t="s">
        <v>127</v>
      </c>
      <c r="AV30" s="16" t="s">
        <v>125</v>
      </c>
      <c r="AW30" s="16" t="s">
        <v>323</v>
      </c>
      <c r="AX30" s="16" t="s">
        <v>324</v>
      </c>
      <c r="AY30" s="16" t="s">
        <v>325</v>
      </c>
      <c r="AZ30" s="16" t="s">
        <v>125</v>
      </c>
      <c r="BA30" s="16" t="s">
        <v>133</v>
      </c>
      <c r="BB30" s="16" t="s">
        <v>118</v>
      </c>
      <c r="BC30" s="16" t="s">
        <v>133</v>
      </c>
      <c r="BD30" s="16" t="s">
        <v>118</v>
      </c>
      <c r="BE30" s="16" t="s">
        <v>133</v>
      </c>
      <c r="BF30" s="16" t="s">
        <v>118</v>
      </c>
      <c r="BG30" s="16" t="s">
        <v>133</v>
      </c>
      <c r="BH30" s="16" t="s">
        <v>118</v>
      </c>
      <c r="BI30" s="16" t="s">
        <v>118</v>
      </c>
      <c r="BJ30" s="16" t="s">
        <v>118</v>
      </c>
      <c r="BK30" s="16" t="s">
        <v>118</v>
      </c>
      <c r="BL30" s="16" t="s">
        <v>118</v>
      </c>
    </row>
    <row r="31" spans="1:64" ht="405" x14ac:dyDescent="0.25">
      <c r="A31" s="15">
        <v>45158.286747685182</v>
      </c>
      <c r="B31" s="15">
        <v>45158.291354166664</v>
      </c>
      <c r="C31" s="16" t="s">
        <v>108</v>
      </c>
      <c r="D31" s="14">
        <v>100</v>
      </c>
      <c r="E31" s="14">
        <v>397</v>
      </c>
      <c r="F31" s="16" t="s">
        <v>109</v>
      </c>
      <c r="G31" s="15">
        <v>45158.291363993056</v>
      </c>
      <c r="H31" s="16" t="s">
        <v>326</v>
      </c>
      <c r="I31" s="16" t="s">
        <v>111</v>
      </c>
      <c r="J31" s="16" t="s">
        <v>112</v>
      </c>
      <c r="K31" s="16" t="s">
        <v>113</v>
      </c>
      <c r="L31" s="16" t="s">
        <v>327</v>
      </c>
      <c r="M31" s="16" t="s">
        <v>328</v>
      </c>
      <c r="N31" s="16" t="s">
        <v>137</v>
      </c>
      <c r="O31" s="16" t="s">
        <v>117</v>
      </c>
      <c r="P31" s="16" t="s">
        <v>118</v>
      </c>
      <c r="Q31" s="16" t="s">
        <v>329</v>
      </c>
      <c r="R31" s="16" t="s">
        <v>198</v>
      </c>
      <c r="S31" s="16" t="s">
        <v>252</v>
      </c>
      <c r="T31" s="16" t="s">
        <v>122</v>
      </c>
      <c r="U31" s="16" t="s">
        <v>125</v>
      </c>
      <c r="V31" s="16" t="s">
        <v>125</v>
      </c>
      <c r="W31" s="16" t="s">
        <v>125</v>
      </c>
      <c r="X31" s="16" t="s">
        <v>125</v>
      </c>
      <c r="Y31" s="16" t="s">
        <v>125</v>
      </c>
      <c r="Z31" s="16" t="s">
        <v>125</v>
      </c>
      <c r="AA31" s="16" t="s">
        <v>125</v>
      </c>
      <c r="AB31" s="16" t="s">
        <v>125</v>
      </c>
      <c r="AC31" s="16" t="s">
        <v>125</v>
      </c>
      <c r="AD31" s="16" t="s">
        <v>124</v>
      </c>
      <c r="AE31" s="16" t="s">
        <v>129</v>
      </c>
      <c r="AF31" s="16" t="s">
        <v>118</v>
      </c>
      <c r="AG31" s="16" t="s">
        <v>118</v>
      </c>
      <c r="AH31" s="16" t="s">
        <v>118</v>
      </c>
      <c r="AI31" s="16" t="s">
        <v>129</v>
      </c>
      <c r="AJ31" s="16" t="s">
        <v>118</v>
      </c>
      <c r="AK31" s="16" t="s">
        <v>118</v>
      </c>
      <c r="AL31" s="16" t="s">
        <v>129</v>
      </c>
      <c r="AM31" s="16" t="s">
        <v>118</v>
      </c>
      <c r="AN31" s="16" t="s">
        <v>118</v>
      </c>
      <c r="AO31" s="16" t="s">
        <v>142</v>
      </c>
      <c r="AP31" s="16" t="s">
        <v>125</v>
      </c>
      <c r="AQ31" s="16" t="s">
        <v>123</v>
      </c>
      <c r="AR31" s="16" t="s">
        <v>142</v>
      </c>
      <c r="AS31" s="16" t="s">
        <v>330</v>
      </c>
      <c r="AT31" s="16" t="s">
        <v>118</v>
      </c>
      <c r="AU31" s="16" t="s">
        <v>127</v>
      </c>
      <c r="AV31" s="16" t="s">
        <v>125</v>
      </c>
      <c r="AW31" s="16" t="s">
        <v>331</v>
      </c>
      <c r="AX31" s="16" t="s">
        <v>332</v>
      </c>
      <c r="AY31" s="16" t="s">
        <v>333</v>
      </c>
      <c r="AZ31" s="16" t="s">
        <v>125</v>
      </c>
      <c r="BA31" s="16" t="s">
        <v>133</v>
      </c>
      <c r="BB31" s="16" t="s">
        <v>118</v>
      </c>
      <c r="BC31" s="16" t="s">
        <v>133</v>
      </c>
      <c r="BD31" s="16" t="s">
        <v>118</v>
      </c>
      <c r="BE31" s="16" t="s">
        <v>133</v>
      </c>
      <c r="BF31" s="16" t="s">
        <v>118</v>
      </c>
      <c r="BG31" s="16" t="s">
        <v>133</v>
      </c>
      <c r="BH31" s="16" t="s">
        <v>118</v>
      </c>
      <c r="BI31" s="16" t="s">
        <v>118</v>
      </c>
      <c r="BJ31" s="16" t="s">
        <v>118</v>
      </c>
      <c r="BK31" s="16" t="s">
        <v>118</v>
      </c>
      <c r="BL31" s="16" t="s">
        <v>118</v>
      </c>
    </row>
    <row r="32" spans="1:64" ht="405" x14ac:dyDescent="0.25">
      <c r="A32" s="15">
        <v>45158.43178240741</v>
      </c>
      <c r="B32" s="15">
        <v>45158.435648148145</v>
      </c>
      <c r="C32" s="16" t="s">
        <v>108</v>
      </c>
      <c r="D32" s="14">
        <v>100</v>
      </c>
      <c r="E32" s="14">
        <v>333</v>
      </c>
      <c r="F32" s="16" t="s">
        <v>109</v>
      </c>
      <c r="G32" s="15">
        <v>45158.435663796299</v>
      </c>
      <c r="H32" s="16" t="s">
        <v>334</v>
      </c>
      <c r="I32" s="16" t="s">
        <v>111</v>
      </c>
      <c r="J32" s="16" t="s">
        <v>112</v>
      </c>
      <c r="K32" s="16" t="s">
        <v>113</v>
      </c>
      <c r="L32" s="16" t="s">
        <v>194</v>
      </c>
      <c r="M32" s="16" t="s">
        <v>335</v>
      </c>
      <c r="N32" s="16" t="s">
        <v>137</v>
      </c>
      <c r="O32" s="16" t="s">
        <v>184</v>
      </c>
      <c r="P32" s="16" t="s">
        <v>118</v>
      </c>
      <c r="Q32" s="16" t="s">
        <v>336</v>
      </c>
      <c r="R32" s="16" t="s">
        <v>337</v>
      </c>
      <c r="S32" s="16" t="s">
        <v>121</v>
      </c>
      <c r="T32" s="16" t="s">
        <v>289</v>
      </c>
      <c r="U32" s="16" t="s">
        <v>123</v>
      </c>
      <c r="V32" s="16" t="s">
        <v>125</v>
      </c>
      <c r="W32" s="16" t="s">
        <v>123</v>
      </c>
      <c r="X32" s="16" t="s">
        <v>124</v>
      </c>
      <c r="Y32" s="16" t="s">
        <v>124</v>
      </c>
      <c r="Z32" s="16" t="s">
        <v>123</v>
      </c>
      <c r="AA32" s="16" t="s">
        <v>124</v>
      </c>
      <c r="AB32" s="16" t="s">
        <v>125</v>
      </c>
      <c r="AC32" s="16" t="s">
        <v>123</v>
      </c>
      <c r="AD32" s="16" t="s">
        <v>123</v>
      </c>
      <c r="AE32" s="16" t="s">
        <v>127</v>
      </c>
      <c r="AF32" s="16" t="s">
        <v>125</v>
      </c>
      <c r="AG32" s="16" t="s">
        <v>151</v>
      </c>
      <c r="AH32" s="16" t="s">
        <v>338</v>
      </c>
      <c r="AI32" s="16" t="s">
        <v>129</v>
      </c>
      <c r="AJ32" s="16" t="s">
        <v>118</v>
      </c>
      <c r="AK32" s="16" t="s">
        <v>118</v>
      </c>
      <c r="AL32" s="16" t="s">
        <v>129</v>
      </c>
      <c r="AM32" s="16" t="s">
        <v>118</v>
      </c>
      <c r="AN32" s="16" t="s">
        <v>118</v>
      </c>
      <c r="AO32" s="16" t="s">
        <v>124</v>
      </c>
      <c r="AP32" s="16" t="s">
        <v>125</v>
      </c>
      <c r="AQ32" s="16" t="s">
        <v>142</v>
      </c>
      <c r="AR32" s="16" t="s">
        <v>125</v>
      </c>
      <c r="AS32" s="16" t="s">
        <v>188</v>
      </c>
      <c r="AT32" s="16" t="s">
        <v>118</v>
      </c>
      <c r="AU32" s="16" t="s">
        <v>129</v>
      </c>
      <c r="AV32" s="16" t="s">
        <v>118</v>
      </c>
      <c r="AW32" s="16" t="s">
        <v>118</v>
      </c>
      <c r="AX32" s="16" t="s">
        <v>118</v>
      </c>
      <c r="AY32" s="16" t="s">
        <v>339</v>
      </c>
      <c r="AZ32" s="16" t="s">
        <v>123</v>
      </c>
      <c r="BA32" s="16" t="s">
        <v>133</v>
      </c>
      <c r="BB32" s="16" t="s">
        <v>118</v>
      </c>
      <c r="BC32" s="16" t="s">
        <v>118</v>
      </c>
      <c r="BD32" s="16" t="s">
        <v>118</v>
      </c>
      <c r="BE32" s="16" t="s">
        <v>118</v>
      </c>
      <c r="BF32" s="16" t="s">
        <v>118</v>
      </c>
      <c r="BG32" s="16" t="s">
        <v>133</v>
      </c>
      <c r="BH32" s="16" t="s">
        <v>118</v>
      </c>
      <c r="BI32" s="16" t="s">
        <v>118</v>
      </c>
      <c r="BJ32" s="16" t="s">
        <v>118</v>
      </c>
      <c r="BK32" s="16" t="s">
        <v>118</v>
      </c>
      <c r="BL32" s="16" t="s">
        <v>118</v>
      </c>
    </row>
    <row r="33" spans="1:64" ht="409.5" x14ac:dyDescent="0.25">
      <c r="A33" s="15">
        <v>45160.844976851855</v>
      </c>
      <c r="B33" s="15">
        <v>45160.850902777776</v>
      </c>
      <c r="C33" s="16" t="s">
        <v>108</v>
      </c>
      <c r="D33" s="14">
        <v>100</v>
      </c>
      <c r="E33" s="14">
        <v>511</v>
      </c>
      <c r="F33" s="16" t="s">
        <v>109</v>
      </c>
      <c r="G33" s="15">
        <v>45160.850919895835</v>
      </c>
      <c r="H33" s="16" t="s">
        <v>340</v>
      </c>
      <c r="I33" s="16" t="s">
        <v>111</v>
      </c>
      <c r="J33" s="16" t="s">
        <v>112</v>
      </c>
      <c r="K33" s="16" t="s">
        <v>113</v>
      </c>
      <c r="L33" s="16" t="s">
        <v>164</v>
      </c>
      <c r="M33" s="16" t="s">
        <v>341</v>
      </c>
      <c r="N33" s="16" t="s">
        <v>116</v>
      </c>
      <c r="O33" s="16" t="s">
        <v>342</v>
      </c>
      <c r="P33" s="16" t="s">
        <v>118</v>
      </c>
      <c r="Q33" s="16" t="s">
        <v>343</v>
      </c>
      <c r="R33" s="16" t="s">
        <v>149</v>
      </c>
      <c r="S33" s="16" t="s">
        <v>121</v>
      </c>
      <c r="T33" s="16" t="s">
        <v>150</v>
      </c>
      <c r="U33" s="16" t="s">
        <v>123</v>
      </c>
      <c r="V33" s="16" t="s">
        <v>125</v>
      </c>
      <c r="W33" s="16" t="s">
        <v>123</v>
      </c>
      <c r="X33" s="16" t="s">
        <v>125</v>
      </c>
      <c r="Y33" s="16" t="s">
        <v>125</v>
      </c>
      <c r="Z33" s="16" t="s">
        <v>123</v>
      </c>
      <c r="AA33" s="16" t="s">
        <v>126</v>
      </c>
      <c r="AB33" s="16" t="s">
        <v>123</v>
      </c>
      <c r="AC33" s="16" t="s">
        <v>125</v>
      </c>
      <c r="AD33" s="16" t="s">
        <v>142</v>
      </c>
      <c r="AE33" s="16" t="s">
        <v>127</v>
      </c>
      <c r="AF33" s="16" t="s">
        <v>123</v>
      </c>
      <c r="AG33" s="16" t="s">
        <v>218</v>
      </c>
      <c r="AH33" s="16" t="s">
        <v>118</v>
      </c>
      <c r="AI33" s="16" t="s">
        <v>127</v>
      </c>
      <c r="AJ33" s="16" t="s">
        <v>127</v>
      </c>
      <c r="AK33" s="16" t="s">
        <v>129</v>
      </c>
      <c r="AL33" s="16" t="s">
        <v>127</v>
      </c>
      <c r="AM33" s="16" t="s">
        <v>127</v>
      </c>
      <c r="AN33" s="16" t="s">
        <v>129</v>
      </c>
      <c r="AO33" s="16" t="s">
        <v>123</v>
      </c>
      <c r="AP33" s="16" t="s">
        <v>125</v>
      </c>
      <c r="AQ33" s="16" t="s">
        <v>142</v>
      </c>
      <c r="AR33" s="16" t="s">
        <v>142</v>
      </c>
      <c r="AS33" s="16" t="s">
        <v>285</v>
      </c>
      <c r="AT33" s="16" t="s">
        <v>118</v>
      </c>
      <c r="AU33" s="16" t="s">
        <v>129</v>
      </c>
      <c r="AV33" s="16" t="s">
        <v>118</v>
      </c>
      <c r="AW33" s="16" t="s">
        <v>118</v>
      </c>
      <c r="AX33" s="16" t="s">
        <v>118</v>
      </c>
      <c r="AY33" s="16" t="s">
        <v>344</v>
      </c>
      <c r="AZ33" s="16" t="s">
        <v>125</v>
      </c>
      <c r="BA33" s="16" t="s">
        <v>133</v>
      </c>
      <c r="BB33" s="16" t="s">
        <v>118</v>
      </c>
      <c r="BC33" s="16" t="s">
        <v>118</v>
      </c>
      <c r="BD33" s="16" t="s">
        <v>118</v>
      </c>
      <c r="BE33" s="16" t="s">
        <v>118</v>
      </c>
      <c r="BF33" s="16" t="s">
        <v>118</v>
      </c>
      <c r="BG33" s="16" t="s">
        <v>133</v>
      </c>
      <c r="BH33" s="16" t="s">
        <v>118</v>
      </c>
      <c r="BI33" s="16" t="s">
        <v>118</v>
      </c>
      <c r="BJ33" s="16" t="s">
        <v>118</v>
      </c>
      <c r="BK33" s="16" t="s">
        <v>118</v>
      </c>
      <c r="BL33" s="16" t="s">
        <v>118</v>
      </c>
    </row>
    <row r="34" spans="1:64" ht="285" x14ac:dyDescent="0.25">
      <c r="A34" s="15">
        <v>45160.848796296297</v>
      </c>
      <c r="B34" s="15">
        <v>45160.851087962961</v>
      </c>
      <c r="C34" s="16" t="s">
        <v>108</v>
      </c>
      <c r="D34" s="14">
        <v>100</v>
      </c>
      <c r="E34" s="14">
        <v>198</v>
      </c>
      <c r="F34" s="16" t="s">
        <v>109</v>
      </c>
      <c r="G34" s="15">
        <v>45160.85110378472</v>
      </c>
      <c r="H34" s="16" t="s">
        <v>345</v>
      </c>
      <c r="I34" s="16" t="s">
        <v>111</v>
      </c>
      <c r="J34" s="16" t="s">
        <v>112</v>
      </c>
      <c r="K34" s="16" t="s">
        <v>113</v>
      </c>
      <c r="L34" s="16" t="s">
        <v>346</v>
      </c>
      <c r="M34" s="16" t="s">
        <v>254</v>
      </c>
      <c r="N34" s="16" t="s">
        <v>116</v>
      </c>
      <c r="O34" s="16" t="s">
        <v>215</v>
      </c>
      <c r="P34" s="16" t="s">
        <v>118</v>
      </c>
      <c r="Q34" s="16" t="s">
        <v>347</v>
      </c>
      <c r="R34" s="16" t="s">
        <v>198</v>
      </c>
      <c r="S34" s="16" t="s">
        <v>348</v>
      </c>
      <c r="T34" s="16" t="s">
        <v>150</v>
      </c>
      <c r="U34" s="16" t="s">
        <v>123</v>
      </c>
      <c r="V34" s="16" t="s">
        <v>124</v>
      </c>
      <c r="W34" s="16" t="s">
        <v>123</v>
      </c>
      <c r="X34" s="16" t="s">
        <v>124</v>
      </c>
      <c r="Y34" s="16" t="s">
        <v>125</v>
      </c>
      <c r="Z34" s="16" t="s">
        <v>123</v>
      </c>
      <c r="AA34" s="16" t="s">
        <v>125</v>
      </c>
      <c r="AB34" s="16" t="s">
        <v>125</v>
      </c>
      <c r="AC34" s="16" t="s">
        <v>123</v>
      </c>
      <c r="AD34" s="16" t="s">
        <v>123</v>
      </c>
      <c r="AE34" s="16" t="s">
        <v>127</v>
      </c>
      <c r="AF34" s="16" t="s">
        <v>125</v>
      </c>
      <c r="AG34" s="16" t="s">
        <v>128</v>
      </c>
      <c r="AH34" s="16" t="s">
        <v>118</v>
      </c>
      <c r="AI34" s="16" t="s">
        <v>129</v>
      </c>
      <c r="AJ34" s="16" t="s">
        <v>118</v>
      </c>
      <c r="AK34" s="16" t="s">
        <v>118</v>
      </c>
      <c r="AL34" s="16" t="s">
        <v>129</v>
      </c>
      <c r="AM34" s="16" t="s">
        <v>118</v>
      </c>
      <c r="AN34" s="16" t="s">
        <v>118</v>
      </c>
      <c r="AO34" s="16" t="s">
        <v>123</v>
      </c>
      <c r="AP34" s="16" t="s">
        <v>125</v>
      </c>
      <c r="AQ34" s="16" t="s">
        <v>125</v>
      </c>
      <c r="AR34" s="16" t="s">
        <v>125</v>
      </c>
      <c r="AS34" s="16" t="s">
        <v>153</v>
      </c>
      <c r="AT34" s="16" t="s">
        <v>118</v>
      </c>
      <c r="AU34" s="16" t="s">
        <v>129</v>
      </c>
      <c r="AV34" s="16" t="s">
        <v>118</v>
      </c>
      <c r="AW34" s="16" t="s">
        <v>118</v>
      </c>
      <c r="AX34" s="16" t="s">
        <v>118</v>
      </c>
      <c r="AY34" s="16" t="s">
        <v>349</v>
      </c>
      <c r="AZ34" s="16" t="s">
        <v>125</v>
      </c>
      <c r="BA34" s="16" t="s">
        <v>133</v>
      </c>
      <c r="BB34" s="16" t="s">
        <v>118</v>
      </c>
      <c r="BC34" s="16" t="s">
        <v>118</v>
      </c>
      <c r="BD34" s="16" t="s">
        <v>118</v>
      </c>
      <c r="BE34" s="16" t="s">
        <v>118</v>
      </c>
      <c r="BF34" s="16" t="s">
        <v>118</v>
      </c>
      <c r="BG34" s="16" t="s">
        <v>133</v>
      </c>
      <c r="BH34" s="16" t="s">
        <v>118</v>
      </c>
      <c r="BI34" s="16" t="s">
        <v>118</v>
      </c>
      <c r="BJ34" s="16" t="s">
        <v>118</v>
      </c>
      <c r="BK34" s="16" t="s">
        <v>118</v>
      </c>
      <c r="BL34" s="16" t="s">
        <v>118</v>
      </c>
    </row>
    <row r="35" spans="1:64" ht="409.5" x14ac:dyDescent="0.25">
      <c r="A35" s="15">
        <v>45162.434178240743</v>
      </c>
      <c r="B35" s="15">
        <v>45162.441412037035</v>
      </c>
      <c r="C35" s="16" t="s">
        <v>108</v>
      </c>
      <c r="D35" s="14">
        <v>100</v>
      </c>
      <c r="E35" s="14">
        <v>624</v>
      </c>
      <c r="F35" s="16" t="s">
        <v>109</v>
      </c>
      <c r="G35" s="15">
        <v>45162.441420104165</v>
      </c>
      <c r="H35" s="16" t="s">
        <v>350</v>
      </c>
      <c r="I35" s="16" t="s">
        <v>111</v>
      </c>
      <c r="J35" s="16" t="s">
        <v>112</v>
      </c>
      <c r="K35" s="16" t="s">
        <v>113</v>
      </c>
      <c r="L35" s="16" t="s">
        <v>351</v>
      </c>
      <c r="M35" s="16" t="s">
        <v>352</v>
      </c>
      <c r="N35" s="16" t="s">
        <v>116</v>
      </c>
      <c r="O35" s="16" t="s">
        <v>117</v>
      </c>
      <c r="P35" s="16" t="s">
        <v>118</v>
      </c>
      <c r="Q35" s="16" t="s">
        <v>353</v>
      </c>
      <c r="R35" s="16" t="s">
        <v>139</v>
      </c>
      <c r="S35" s="16" t="s">
        <v>121</v>
      </c>
      <c r="T35" s="16" t="s">
        <v>150</v>
      </c>
      <c r="U35" s="16" t="s">
        <v>125</v>
      </c>
      <c r="V35" s="16" t="s">
        <v>125</v>
      </c>
      <c r="W35" s="16" t="s">
        <v>125</v>
      </c>
      <c r="X35" s="16" t="s">
        <v>125</v>
      </c>
      <c r="Y35" s="16" t="s">
        <v>125</v>
      </c>
      <c r="Z35" s="16" t="s">
        <v>124</v>
      </c>
      <c r="AA35" s="16" t="s">
        <v>125</v>
      </c>
      <c r="AB35" s="16" t="s">
        <v>125</v>
      </c>
      <c r="AC35" s="16" t="s">
        <v>125</v>
      </c>
      <c r="AD35" s="16" t="s">
        <v>125</v>
      </c>
      <c r="AE35" s="16" t="s">
        <v>127</v>
      </c>
      <c r="AF35" s="16" t="s">
        <v>125</v>
      </c>
      <c r="AG35" s="16" t="s">
        <v>151</v>
      </c>
      <c r="AH35" s="16" t="s">
        <v>354</v>
      </c>
      <c r="AI35" s="16" t="s">
        <v>127</v>
      </c>
      <c r="AJ35" s="16" t="s">
        <v>129</v>
      </c>
      <c r="AK35" s="16" t="s">
        <v>127</v>
      </c>
      <c r="AL35" s="16" t="s">
        <v>127</v>
      </c>
      <c r="AM35" s="16" t="s">
        <v>127</v>
      </c>
      <c r="AN35" s="16" t="s">
        <v>129</v>
      </c>
      <c r="AO35" s="16" t="s">
        <v>125</v>
      </c>
      <c r="AP35" s="16" t="s">
        <v>123</v>
      </c>
      <c r="AQ35" s="16" t="s">
        <v>123</v>
      </c>
      <c r="AR35" s="16" t="s">
        <v>125</v>
      </c>
      <c r="AS35" s="16" t="s">
        <v>219</v>
      </c>
      <c r="AT35" s="16" t="s">
        <v>118</v>
      </c>
      <c r="AU35" s="16" t="s">
        <v>129</v>
      </c>
      <c r="AV35" s="16" t="s">
        <v>118</v>
      </c>
      <c r="AW35" s="16" t="s">
        <v>118</v>
      </c>
      <c r="AX35" s="16" t="s">
        <v>118</v>
      </c>
      <c r="AY35" s="16" t="s">
        <v>355</v>
      </c>
      <c r="AZ35" s="16" t="s">
        <v>123</v>
      </c>
      <c r="BA35" s="16" t="s">
        <v>133</v>
      </c>
      <c r="BB35" s="16" t="s">
        <v>118</v>
      </c>
      <c r="BC35" s="16" t="s">
        <v>118</v>
      </c>
      <c r="BD35" s="16" t="s">
        <v>118</v>
      </c>
      <c r="BE35" s="16" t="s">
        <v>118</v>
      </c>
      <c r="BF35" s="16" t="s">
        <v>118</v>
      </c>
      <c r="BG35" s="16" t="s">
        <v>133</v>
      </c>
      <c r="BH35" s="16" t="s">
        <v>118</v>
      </c>
      <c r="BI35" s="16" t="s">
        <v>118</v>
      </c>
      <c r="BJ35" s="16" t="s">
        <v>118</v>
      </c>
      <c r="BK35" s="16" t="s">
        <v>118</v>
      </c>
      <c r="BL35" s="16" t="s">
        <v>118</v>
      </c>
    </row>
    <row r="36" spans="1:64" ht="409.5" x14ac:dyDescent="0.25">
      <c r="A36" s="15">
        <v>45162.508969907409</v>
      </c>
      <c r="B36" s="15">
        <v>45162.515173611115</v>
      </c>
      <c r="C36" s="16" t="s">
        <v>108</v>
      </c>
      <c r="D36" s="14">
        <v>100</v>
      </c>
      <c r="E36" s="14">
        <v>536</v>
      </c>
      <c r="F36" s="16" t="s">
        <v>109</v>
      </c>
      <c r="G36" s="15">
        <v>45162.51518869213</v>
      </c>
      <c r="H36" s="16" t="s">
        <v>356</v>
      </c>
      <c r="I36" s="16" t="s">
        <v>111</v>
      </c>
      <c r="J36" s="16" t="s">
        <v>112</v>
      </c>
      <c r="K36" s="16" t="s">
        <v>113</v>
      </c>
      <c r="L36" s="16" t="s">
        <v>194</v>
      </c>
      <c r="M36" s="16" t="s">
        <v>357</v>
      </c>
      <c r="N36" s="16" t="s">
        <v>206</v>
      </c>
      <c r="O36" s="16" t="s">
        <v>117</v>
      </c>
      <c r="P36" s="16" t="s">
        <v>118</v>
      </c>
      <c r="Q36" s="16" t="s">
        <v>358</v>
      </c>
      <c r="R36" s="16" t="s">
        <v>139</v>
      </c>
      <c r="S36" s="16" t="s">
        <v>140</v>
      </c>
      <c r="T36" s="16" t="s">
        <v>122</v>
      </c>
      <c r="U36" s="16" t="s">
        <v>125</v>
      </c>
      <c r="V36" s="16" t="s">
        <v>125</v>
      </c>
      <c r="W36" s="16" t="s">
        <v>124</v>
      </c>
      <c r="X36" s="16" t="s">
        <v>125</v>
      </c>
      <c r="Y36" s="16" t="s">
        <v>125</v>
      </c>
      <c r="Z36" s="16" t="s">
        <v>124</v>
      </c>
      <c r="AA36" s="16" t="s">
        <v>125</v>
      </c>
      <c r="AB36" s="16" t="s">
        <v>125</v>
      </c>
      <c r="AC36" s="16" t="s">
        <v>124</v>
      </c>
      <c r="AD36" s="16" t="s">
        <v>125</v>
      </c>
      <c r="AE36" s="16" t="s">
        <v>129</v>
      </c>
      <c r="AF36" s="16" t="s">
        <v>118</v>
      </c>
      <c r="AG36" s="16" t="s">
        <v>118</v>
      </c>
      <c r="AH36" s="16" t="s">
        <v>118</v>
      </c>
      <c r="AI36" s="16" t="s">
        <v>129</v>
      </c>
      <c r="AJ36" s="16" t="s">
        <v>118</v>
      </c>
      <c r="AK36" s="16" t="s">
        <v>118</v>
      </c>
      <c r="AL36" s="16" t="s">
        <v>129</v>
      </c>
      <c r="AM36" s="16" t="s">
        <v>118</v>
      </c>
      <c r="AN36" s="16" t="s">
        <v>118</v>
      </c>
      <c r="AO36" s="16" t="s">
        <v>125</v>
      </c>
      <c r="AP36" s="16" t="s">
        <v>124</v>
      </c>
      <c r="AQ36" s="16" t="s">
        <v>125</v>
      </c>
      <c r="AR36" s="16" t="s">
        <v>123</v>
      </c>
      <c r="AS36" s="16" t="s">
        <v>219</v>
      </c>
      <c r="AT36" s="16" t="s">
        <v>118</v>
      </c>
      <c r="AU36" s="16" t="s">
        <v>127</v>
      </c>
      <c r="AV36" s="16" t="s">
        <v>124</v>
      </c>
      <c r="AW36" s="16" t="s">
        <v>359</v>
      </c>
      <c r="AX36" s="16" t="s">
        <v>360</v>
      </c>
      <c r="AY36" s="16" t="s">
        <v>361</v>
      </c>
      <c r="AZ36" s="16" t="s">
        <v>124</v>
      </c>
      <c r="BA36" s="16" t="s">
        <v>133</v>
      </c>
      <c r="BB36" s="16" t="s">
        <v>118</v>
      </c>
      <c r="BC36" s="16" t="s">
        <v>133</v>
      </c>
      <c r="BD36" s="16" t="s">
        <v>118</v>
      </c>
      <c r="BE36" s="16" t="s">
        <v>133</v>
      </c>
      <c r="BF36" s="16" t="s">
        <v>118</v>
      </c>
      <c r="BG36" s="16" t="s">
        <v>133</v>
      </c>
      <c r="BH36" s="16" t="s">
        <v>118</v>
      </c>
      <c r="BI36" s="16" t="s">
        <v>118</v>
      </c>
      <c r="BJ36" s="16" t="s">
        <v>118</v>
      </c>
      <c r="BK36" s="16" t="s">
        <v>118</v>
      </c>
      <c r="BL36" s="16" t="s">
        <v>118</v>
      </c>
    </row>
    <row r="37" spans="1:64" ht="360" x14ac:dyDescent="0.25">
      <c r="A37" s="15">
        <v>45162.569722222222</v>
      </c>
      <c r="B37" s="15">
        <v>45162.573587962965</v>
      </c>
      <c r="C37" s="16" t="s">
        <v>108</v>
      </c>
      <c r="D37" s="14">
        <v>100</v>
      </c>
      <c r="E37" s="14">
        <v>333</v>
      </c>
      <c r="F37" s="16" t="s">
        <v>109</v>
      </c>
      <c r="G37" s="15">
        <v>45162.573596504626</v>
      </c>
      <c r="H37" s="16" t="s">
        <v>362</v>
      </c>
      <c r="I37" s="16" t="s">
        <v>111</v>
      </c>
      <c r="J37" s="16" t="s">
        <v>112</v>
      </c>
      <c r="K37" s="16" t="s">
        <v>113</v>
      </c>
      <c r="L37" s="16" t="s">
        <v>194</v>
      </c>
      <c r="M37" s="16" t="s">
        <v>292</v>
      </c>
      <c r="N37" s="16" t="s">
        <v>137</v>
      </c>
      <c r="O37" s="16" t="s">
        <v>117</v>
      </c>
      <c r="P37" s="16" t="s">
        <v>118</v>
      </c>
      <c r="Q37" s="16" t="s">
        <v>216</v>
      </c>
      <c r="R37" s="16" t="s">
        <v>149</v>
      </c>
      <c r="S37" s="16" t="s">
        <v>217</v>
      </c>
      <c r="T37" s="16" t="s">
        <v>122</v>
      </c>
      <c r="U37" s="16" t="s">
        <v>125</v>
      </c>
      <c r="V37" s="16" t="s">
        <v>125</v>
      </c>
      <c r="W37" s="16" t="s">
        <v>125</v>
      </c>
      <c r="X37" s="16" t="s">
        <v>125</v>
      </c>
      <c r="Y37" s="16" t="s">
        <v>125</v>
      </c>
      <c r="Z37" s="16" t="s">
        <v>125</v>
      </c>
      <c r="AA37" s="16" t="s">
        <v>125</v>
      </c>
      <c r="AB37" s="16" t="s">
        <v>125</v>
      </c>
      <c r="AC37" s="16" t="s">
        <v>124</v>
      </c>
      <c r="AD37" s="16" t="s">
        <v>124</v>
      </c>
      <c r="AE37" s="16" t="s">
        <v>127</v>
      </c>
      <c r="AF37" s="16" t="s">
        <v>123</v>
      </c>
      <c r="AG37" s="16" t="s">
        <v>141</v>
      </c>
      <c r="AH37" s="16" t="s">
        <v>118</v>
      </c>
      <c r="AI37" s="16" t="s">
        <v>127</v>
      </c>
      <c r="AJ37" s="16" t="s">
        <v>129</v>
      </c>
      <c r="AK37" s="16" t="s">
        <v>127</v>
      </c>
      <c r="AL37" s="16" t="s">
        <v>127</v>
      </c>
      <c r="AM37" s="16" t="s">
        <v>127</v>
      </c>
      <c r="AN37" s="16" t="s">
        <v>129</v>
      </c>
      <c r="AO37" s="16" t="s">
        <v>126</v>
      </c>
      <c r="AP37" s="16" t="s">
        <v>123</v>
      </c>
      <c r="AQ37" s="16" t="s">
        <v>123</v>
      </c>
      <c r="AR37" s="16" t="s">
        <v>123</v>
      </c>
      <c r="AS37" s="16" t="s">
        <v>363</v>
      </c>
      <c r="AT37" s="16" t="s">
        <v>118</v>
      </c>
      <c r="AU37" s="16" t="s">
        <v>127</v>
      </c>
      <c r="AV37" s="16" t="s">
        <v>125</v>
      </c>
      <c r="AW37" s="16" t="s">
        <v>364</v>
      </c>
      <c r="AX37" s="16" t="s">
        <v>365</v>
      </c>
      <c r="AY37" s="16" t="s">
        <v>366</v>
      </c>
      <c r="AZ37" s="16" t="s">
        <v>125</v>
      </c>
      <c r="BA37" s="16" t="s">
        <v>133</v>
      </c>
      <c r="BB37" s="16" t="s">
        <v>118</v>
      </c>
      <c r="BC37" s="16" t="s">
        <v>133</v>
      </c>
      <c r="BD37" s="16" t="s">
        <v>118</v>
      </c>
      <c r="BE37" s="16" t="s">
        <v>133</v>
      </c>
      <c r="BF37" s="16" t="s">
        <v>118</v>
      </c>
      <c r="BG37" s="16" t="s">
        <v>133</v>
      </c>
      <c r="BH37" s="16" t="s">
        <v>118</v>
      </c>
      <c r="BI37" s="16" t="s">
        <v>118</v>
      </c>
      <c r="BJ37" s="16" t="s">
        <v>118</v>
      </c>
      <c r="BK37" s="16" t="s">
        <v>118</v>
      </c>
      <c r="BL37" s="16" t="s">
        <v>118</v>
      </c>
    </row>
    <row r="38" spans="1:64" ht="285" x14ac:dyDescent="0.25">
      <c r="A38" s="15">
        <v>45161.600127314814</v>
      </c>
      <c r="B38" s="15">
        <v>45161.60261574074</v>
      </c>
      <c r="C38" s="16" t="s">
        <v>108</v>
      </c>
      <c r="D38" s="14">
        <v>29</v>
      </c>
      <c r="E38" s="14">
        <v>214</v>
      </c>
      <c r="F38" s="16" t="s">
        <v>242</v>
      </c>
      <c r="G38" s="15">
        <v>45162.600184722221</v>
      </c>
      <c r="H38" s="16" t="s">
        <v>367</v>
      </c>
      <c r="I38" s="16" t="s">
        <v>111</v>
      </c>
      <c r="J38" s="16" t="s">
        <v>112</v>
      </c>
      <c r="K38" s="16" t="s">
        <v>113</v>
      </c>
      <c r="L38" s="16" t="s">
        <v>368</v>
      </c>
      <c r="M38" s="16" t="s">
        <v>369</v>
      </c>
      <c r="N38" s="16" t="s">
        <v>206</v>
      </c>
      <c r="O38" s="16" t="s">
        <v>166</v>
      </c>
      <c r="P38" s="16" t="s">
        <v>118</v>
      </c>
      <c r="Q38" s="16" t="s">
        <v>370</v>
      </c>
      <c r="R38" s="16" t="s">
        <v>139</v>
      </c>
      <c r="S38" s="16" t="s">
        <v>252</v>
      </c>
      <c r="T38" s="16" t="s">
        <v>150</v>
      </c>
      <c r="U38" s="16" t="s">
        <v>123</v>
      </c>
      <c r="V38" s="16" t="s">
        <v>125</v>
      </c>
      <c r="W38" s="16" t="s">
        <v>123</v>
      </c>
      <c r="X38" s="16" t="s">
        <v>125</v>
      </c>
      <c r="Y38" s="16" t="s">
        <v>123</v>
      </c>
      <c r="Z38" s="16" t="s">
        <v>123</v>
      </c>
      <c r="AA38" s="16" t="s">
        <v>124</v>
      </c>
      <c r="AB38" s="16" t="s">
        <v>123</v>
      </c>
      <c r="AC38" s="16" t="s">
        <v>123</v>
      </c>
      <c r="AD38" s="16" t="s">
        <v>125</v>
      </c>
      <c r="AE38" s="16" t="s">
        <v>118</v>
      </c>
      <c r="AF38" s="16" t="s">
        <v>118</v>
      </c>
      <c r="AG38" s="16" t="s">
        <v>118</v>
      </c>
      <c r="AH38" s="16" t="s">
        <v>118</v>
      </c>
      <c r="AI38" s="16" t="s">
        <v>118</v>
      </c>
      <c r="AJ38" s="16" t="s">
        <v>118</v>
      </c>
      <c r="AK38" s="16" t="s">
        <v>118</v>
      </c>
      <c r="AL38" s="16" t="s">
        <v>118</v>
      </c>
      <c r="AM38" s="16" t="s">
        <v>118</v>
      </c>
      <c r="AN38" s="16" t="s">
        <v>118</v>
      </c>
      <c r="AO38" s="16" t="s">
        <v>118</v>
      </c>
      <c r="AP38" s="16" t="s">
        <v>118</v>
      </c>
      <c r="AQ38" s="16" t="s">
        <v>118</v>
      </c>
      <c r="AR38" s="16" t="s">
        <v>118</v>
      </c>
      <c r="AS38" s="16" t="s">
        <v>118</v>
      </c>
      <c r="AT38" s="16" t="s">
        <v>118</v>
      </c>
      <c r="AU38" s="16" t="s">
        <v>118</v>
      </c>
      <c r="AV38" s="16" t="s">
        <v>118</v>
      </c>
      <c r="AW38" s="16" t="s">
        <v>118</v>
      </c>
      <c r="AX38" s="16" t="s">
        <v>118</v>
      </c>
      <c r="AY38" s="16" t="s">
        <v>118</v>
      </c>
      <c r="AZ38" s="16" t="s">
        <v>118</v>
      </c>
      <c r="BA38" s="16" t="s">
        <v>118</v>
      </c>
      <c r="BB38" s="16" t="s">
        <v>118</v>
      </c>
      <c r="BC38" s="16" t="s">
        <v>118</v>
      </c>
      <c r="BD38" s="16" t="s">
        <v>118</v>
      </c>
      <c r="BE38" s="16" t="s">
        <v>118</v>
      </c>
      <c r="BF38" s="16" t="s">
        <v>118</v>
      </c>
      <c r="BG38" s="16" t="s">
        <v>133</v>
      </c>
      <c r="BH38" s="16" t="s">
        <v>118</v>
      </c>
      <c r="BI38" s="16" t="s">
        <v>118</v>
      </c>
      <c r="BJ38" s="16" t="s">
        <v>118</v>
      </c>
      <c r="BK38" s="16" t="s">
        <v>118</v>
      </c>
      <c r="BL38" s="16" t="s">
        <v>118</v>
      </c>
    </row>
    <row r="39" spans="1:64" ht="409.5" x14ac:dyDescent="0.25">
      <c r="A39" s="15">
        <v>45164.728356481479</v>
      </c>
      <c r="B39" s="15">
        <v>45164.734884259262</v>
      </c>
      <c r="C39" s="16" t="s">
        <v>108</v>
      </c>
      <c r="D39" s="14">
        <v>100</v>
      </c>
      <c r="E39" s="14">
        <v>563</v>
      </c>
      <c r="F39" s="16" t="s">
        <v>109</v>
      </c>
      <c r="G39" s="15">
        <v>45164.734898344905</v>
      </c>
      <c r="H39" s="16" t="s">
        <v>371</v>
      </c>
      <c r="I39" s="16" t="s">
        <v>111</v>
      </c>
      <c r="J39" s="16" t="s">
        <v>112</v>
      </c>
      <c r="K39" s="16" t="s">
        <v>113</v>
      </c>
      <c r="L39" s="16" t="s">
        <v>372</v>
      </c>
      <c r="M39" s="16" t="s">
        <v>205</v>
      </c>
      <c r="N39" s="16" t="s">
        <v>137</v>
      </c>
      <c r="O39" s="16" t="s">
        <v>117</v>
      </c>
      <c r="P39" s="16" t="s">
        <v>118</v>
      </c>
      <c r="Q39" s="16" t="s">
        <v>373</v>
      </c>
      <c r="R39" s="16" t="s">
        <v>139</v>
      </c>
      <c r="S39" s="16" t="s">
        <v>140</v>
      </c>
      <c r="T39" s="16" t="s">
        <v>122</v>
      </c>
      <c r="U39" s="16" t="s">
        <v>123</v>
      </c>
      <c r="V39" s="16" t="s">
        <v>125</v>
      </c>
      <c r="W39" s="16" t="s">
        <v>123</v>
      </c>
      <c r="X39" s="16" t="s">
        <v>125</v>
      </c>
      <c r="Y39" s="16" t="s">
        <v>123</v>
      </c>
      <c r="Z39" s="16" t="s">
        <v>125</v>
      </c>
      <c r="AA39" s="16" t="s">
        <v>125</v>
      </c>
      <c r="AB39" s="16" t="s">
        <v>123</v>
      </c>
      <c r="AC39" s="16" t="s">
        <v>123</v>
      </c>
      <c r="AD39" s="16" t="s">
        <v>125</v>
      </c>
      <c r="AE39" s="16" t="s">
        <v>127</v>
      </c>
      <c r="AF39" s="16" t="s">
        <v>123</v>
      </c>
      <c r="AG39" s="16" t="s">
        <v>128</v>
      </c>
      <c r="AH39" s="16" t="s">
        <v>118</v>
      </c>
      <c r="AI39" s="16" t="s">
        <v>127</v>
      </c>
      <c r="AJ39" s="16" t="s">
        <v>127</v>
      </c>
      <c r="AK39" s="16" t="s">
        <v>127</v>
      </c>
      <c r="AL39" s="16" t="s">
        <v>127</v>
      </c>
      <c r="AM39" s="16" t="s">
        <v>129</v>
      </c>
      <c r="AN39" s="16" t="s">
        <v>127</v>
      </c>
      <c r="AO39" s="16" t="s">
        <v>125</v>
      </c>
      <c r="AP39" s="16" t="s">
        <v>123</v>
      </c>
      <c r="AQ39" s="16" t="s">
        <v>123</v>
      </c>
      <c r="AR39" s="16" t="s">
        <v>125</v>
      </c>
      <c r="AS39" s="16" t="s">
        <v>234</v>
      </c>
      <c r="AT39" s="16" t="s">
        <v>118</v>
      </c>
      <c r="AU39" s="16" t="s">
        <v>127</v>
      </c>
      <c r="AV39" s="16" t="s">
        <v>125</v>
      </c>
      <c r="AW39" s="16" t="s">
        <v>374</v>
      </c>
      <c r="AX39" s="16" t="s">
        <v>375</v>
      </c>
      <c r="AY39" s="16" t="s">
        <v>376</v>
      </c>
      <c r="AZ39" s="16" t="s">
        <v>123</v>
      </c>
      <c r="BA39" s="16" t="s">
        <v>133</v>
      </c>
      <c r="BB39" s="16" t="s">
        <v>118</v>
      </c>
      <c r="BC39" s="16" t="s">
        <v>133</v>
      </c>
      <c r="BD39" s="16" t="s">
        <v>118</v>
      </c>
      <c r="BE39" s="16" t="s">
        <v>133</v>
      </c>
      <c r="BF39" s="16" t="s">
        <v>118</v>
      </c>
      <c r="BG39" s="16" t="s">
        <v>133</v>
      </c>
      <c r="BH39" s="16" t="s">
        <v>118</v>
      </c>
      <c r="BI39" s="16" t="s">
        <v>118</v>
      </c>
      <c r="BJ39" s="16" t="s">
        <v>118</v>
      </c>
      <c r="BK39" s="16" t="s">
        <v>118</v>
      </c>
      <c r="BL39" s="16" t="s">
        <v>118</v>
      </c>
    </row>
    <row r="40" spans="1:64" ht="409.5" x14ac:dyDescent="0.25">
      <c r="A40" s="15">
        <v>45164.97420138889</v>
      </c>
      <c r="B40" s="15">
        <v>45164.985023148147</v>
      </c>
      <c r="C40" s="16" t="s">
        <v>108</v>
      </c>
      <c r="D40" s="14">
        <v>100</v>
      </c>
      <c r="E40" s="14">
        <v>935</v>
      </c>
      <c r="F40" s="16" t="s">
        <v>109</v>
      </c>
      <c r="G40" s="15">
        <v>45164.98503314815</v>
      </c>
      <c r="H40" s="16" t="s">
        <v>377</v>
      </c>
      <c r="I40" s="16" t="s">
        <v>111</v>
      </c>
      <c r="J40" s="16" t="s">
        <v>112</v>
      </c>
      <c r="K40" s="16" t="s">
        <v>113</v>
      </c>
      <c r="L40" s="16" t="s">
        <v>378</v>
      </c>
      <c r="M40" s="16" t="s">
        <v>379</v>
      </c>
      <c r="N40" s="16" t="s">
        <v>116</v>
      </c>
      <c r="O40" s="16" t="s">
        <v>174</v>
      </c>
      <c r="P40" s="16" t="s">
        <v>380</v>
      </c>
      <c r="Q40" s="16" t="s">
        <v>381</v>
      </c>
      <c r="R40" s="16" t="s">
        <v>139</v>
      </c>
      <c r="S40" s="16" t="s">
        <v>140</v>
      </c>
      <c r="T40" s="16" t="s">
        <v>122</v>
      </c>
      <c r="U40" s="16" t="s">
        <v>123</v>
      </c>
      <c r="V40" s="16" t="s">
        <v>125</v>
      </c>
      <c r="W40" s="16" t="s">
        <v>123</v>
      </c>
      <c r="X40" s="16" t="s">
        <v>125</v>
      </c>
      <c r="Y40" s="16" t="s">
        <v>142</v>
      </c>
      <c r="Z40" s="16" t="s">
        <v>125</v>
      </c>
      <c r="AA40" s="16" t="s">
        <v>125</v>
      </c>
      <c r="AB40" s="16" t="s">
        <v>125</v>
      </c>
      <c r="AC40" s="16" t="s">
        <v>142</v>
      </c>
      <c r="AD40" s="16" t="s">
        <v>123</v>
      </c>
      <c r="AE40" s="16" t="s">
        <v>127</v>
      </c>
      <c r="AF40" s="16" t="s">
        <v>123</v>
      </c>
      <c r="AG40" s="16" t="s">
        <v>141</v>
      </c>
      <c r="AH40" s="16" t="s">
        <v>118</v>
      </c>
      <c r="AI40" s="16" t="s">
        <v>127</v>
      </c>
      <c r="AJ40" s="16" t="s">
        <v>129</v>
      </c>
      <c r="AK40" s="16" t="s">
        <v>127</v>
      </c>
      <c r="AL40" s="16" t="s">
        <v>127</v>
      </c>
      <c r="AM40" s="16" t="s">
        <v>129</v>
      </c>
      <c r="AN40" s="16" t="s">
        <v>127</v>
      </c>
      <c r="AO40" s="16" t="s">
        <v>125</v>
      </c>
      <c r="AP40" s="16" t="s">
        <v>125</v>
      </c>
      <c r="AQ40" s="16" t="s">
        <v>142</v>
      </c>
      <c r="AR40" s="16" t="s">
        <v>123</v>
      </c>
      <c r="AS40" s="16" t="s">
        <v>200</v>
      </c>
      <c r="AT40" s="16" t="s">
        <v>118</v>
      </c>
      <c r="AU40" s="16" t="s">
        <v>127</v>
      </c>
      <c r="AV40" s="16" t="s">
        <v>124</v>
      </c>
      <c r="AW40" s="16" t="s">
        <v>382</v>
      </c>
      <c r="AX40" s="16" t="s">
        <v>383</v>
      </c>
      <c r="AY40" s="16" t="s">
        <v>384</v>
      </c>
      <c r="AZ40" s="16" t="s">
        <v>125</v>
      </c>
      <c r="BA40" s="16" t="s">
        <v>133</v>
      </c>
      <c r="BB40" s="16" t="s">
        <v>118</v>
      </c>
      <c r="BC40" s="16" t="s">
        <v>133</v>
      </c>
      <c r="BD40" s="16" t="s">
        <v>118</v>
      </c>
      <c r="BE40" s="16" t="s">
        <v>133</v>
      </c>
      <c r="BF40" s="16" t="s">
        <v>118</v>
      </c>
      <c r="BG40" s="16" t="s">
        <v>133</v>
      </c>
      <c r="BH40" s="16" t="s">
        <v>118</v>
      </c>
      <c r="BI40" s="16" t="s">
        <v>118</v>
      </c>
      <c r="BJ40" s="16" t="s">
        <v>118</v>
      </c>
      <c r="BK40" s="16" t="s">
        <v>118</v>
      </c>
      <c r="BL40" s="16" t="s">
        <v>118</v>
      </c>
    </row>
    <row r="41" spans="1:64" s="19" customFormat="1" ht="285" x14ac:dyDescent="0.25">
      <c r="A41" s="17">
        <v>45164.733946759261</v>
      </c>
      <c r="B41" s="17">
        <v>45164.749976851854</v>
      </c>
      <c r="C41" s="18" t="s">
        <v>108</v>
      </c>
      <c r="D41" s="19">
        <v>25</v>
      </c>
      <c r="E41" s="19">
        <v>1384</v>
      </c>
      <c r="F41" s="18" t="s">
        <v>242</v>
      </c>
      <c r="G41" s="17">
        <v>45165.733994872688</v>
      </c>
      <c r="H41" s="18" t="s">
        <v>385</v>
      </c>
      <c r="I41" s="18" t="s">
        <v>111</v>
      </c>
      <c r="J41" s="18" t="s">
        <v>112</v>
      </c>
      <c r="K41" s="18" t="s">
        <v>113</v>
      </c>
      <c r="L41" s="18" t="s">
        <v>194</v>
      </c>
      <c r="M41" s="18" t="s">
        <v>379</v>
      </c>
      <c r="N41" s="18" t="s">
        <v>116</v>
      </c>
      <c r="O41" s="18" t="s">
        <v>117</v>
      </c>
      <c r="P41" s="18" t="s">
        <v>118</v>
      </c>
      <c r="Q41" s="18" t="s">
        <v>386</v>
      </c>
      <c r="R41" s="18" t="s">
        <v>139</v>
      </c>
      <c r="S41" s="18" t="s">
        <v>140</v>
      </c>
      <c r="T41" s="18" t="s">
        <v>122</v>
      </c>
      <c r="U41" s="18" t="s">
        <v>118</v>
      </c>
      <c r="V41" s="18" t="s">
        <v>118</v>
      </c>
      <c r="W41" s="18" t="s">
        <v>118</v>
      </c>
      <c r="X41" s="18" t="s">
        <v>118</v>
      </c>
      <c r="Y41" s="18" t="s">
        <v>118</v>
      </c>
      <c r="Z41" s="18" t="s">
        <v>118</v>
      </c>
      <c r="AA41" s="18" t="s">
        <v>118</v>
      </c>
      <c r="AB41" s="18" t="s">
        <v>118</v>
      </c>
      <c r="AC41" s="18" t="s">
        <v>118</v>
      </c>
      <c r="AD41" s="18" t="s">
        <v>118</v>
      </c>
      <c r="AE41" s="18" t="s">
        <v>118</v>
      </c>
      <c r="AF41" s="18" t="s">
        <v>118</v>
      </c>
      <c r="AG41" s="18" t="s">
        <v>118</v>
      </c>
      <c r="AH41" s="18" t="s">
        <v>118</v>
      </c>
      <c r="AI41" s="18" t="s">
        <v>118</v>
      </c>
      <c r="AJ41" s="18" t="s">
        <v>118</v>
      </c>
      <c r="AK41" s="18" t="s">
        <v>118</v>
      </c>
      <c r="AL41" s="18" t="s">
        <v>118</v>
      </c>
      <c r="AM41" s="18" t="s">
        <v>118</v>
      </c>
      <c r="AN41" s="18" t="s">
        <v>118</v>
      </c>
      <c r="AO41" s="18" t="s">
        <v>118</v>
      </c>
      <c r="AP41" s="18" t="s">
        <v>118</v>
      </c>
      <c r="AQ41" s="18" t="s">
        <v>118</v>
      </c>
      <c r="AR41" s="18" t="s">
        <v>118</v>
      </c>
      <c r="AS41" s="18" t="s">
        <v>118</v>
      </c>
      <c r="AT41" s="18" t="s">
        <v>118</v>
      </c>
      <c r="AU41" s="18" t="s">
        <v>118</v>
      </c>
      <c r="AV41" s="18" t="s">
        <v>118</v>
      </c>
      <c r="AW41" s="18" t="s">
        <v>118</v>
      </c>
      <c r="AX41" s="18" t="s">
        <v>118</v>
      </c>
      <c r="AY41" s="18" t="s">
        <v>118</v>
      </c>
      <c r="AZ41" s="18" t="s">
        <v>118</v>
      </c>
      <c r="BA41" s="18" t="s">
        <v>118</v>
      </c>
      <c r="BB41" s="18" t="s">
        <v>118</v>
      </c>
      <c r="BC41" s="18" t="s">
        <v>118</v>
      </c>
      <c r="BD41" s="18" t="s">
        <v>118</v>
      </c>
      <c r="BE41" s="18" t="s">
        <v>118</v>
      </c>
      <c r="BF41" s="18" t="s">
        <v>118</v>
      </c>
      <c r="BG41" s="18" t="s">
        <v>133</v>
      </c>
      <c r="BH41" s="18" t="s">
        <v>118</v>
      </c>
      <c r="BI41" s="18" t="s">
        <v>118</v>
      </c>
      <c r="BJ41" s="18" t="s">
        <v>118</v>
      </c>
      <c r="BK41" s="18" t="s">
        <v>118</v>
      </c>
      <c r="BL41" s="18" t="s">
        <v>118</v>
      </c>
    </row>
    <row r="42" spans="1:64" ht="285" x14ac:dyDescent="0.25">
      <c r="A42" s="15">
        <v>45169.763460648152</v>
      </c>
      <c r="B42" s="15">
        <v>45169.770046296297</v>
      </c>
      <c r="C42" s="16" t="s">
        <v>108</v>
      </c>
      <c r="D42" s="14">
        <v>100</v>
      </c>
      <c r="E42" s="14">
        <v>568</v>
      </c>
      <c r="F42" s="16" t="s">
        <v>109</v>
      </c>
      <c r="G42" s="15">
        <v>45169.770061909723</v>
      </c>
      <c r="H42" s="16" t="s">
        <v>387</v>
      </c>
      <c r="I42" s="16" t="s">
        <v>111</v>
      </c>
      <c r="J42" s="16" t="s">
        <v>112</v>
      </c>
      <c r="K42" s="16" t="s">
        <v>113</v>
      </c>
      <c r="L42" s="16" t="s">
        <v>194</v>
      </c>
      <c r="M42" s="16" t="s">
        <v>205</v>
      </c>
      <c r="N42" s="16" t="s">
        <v>137</v>
      </c>
      <c r="O42" s="16" t="s">
        <v>388</v>
      </c>
      <c r="P42" s="16" t="s">
        <v>389</v>
      </c>
      <c r="Q42" s="16" t="s">
        <v>336</v>
      </c>
      <c r="R42" s="16" t="s">
        <v>139</v>
      </c>
      <c r="S42" s="16" t="s">
        <v>121</v>
      </c>
      <c r="T42" s="16" t="s">
        <v>150</v>
      </c>
      <c r="U42" s="16" t="s">
        <v>125</v>
      </c>
      <c r="V42" s="16" t="s">
        <v>125</v>
      </c>
      <c r="W42" s="16" t="s">
        <v>125</v>
      </c>
      <c r="X42" s="16" t="s">
        <v>125</v>
      </c>
      <c r="Y42" s="16" t="s">
        <v>125</v>
      </c>
      <c r="Z42" s="16" t="s">
        <v>125</v>
      </c>
      <c r="AA42" s="16" t="s">
        <v>125</v>
      </c>
      <c r="AB42" s="16" t="s">
        <v>125</v>
      </c>
      <c r="AC42" s="16" t="s">
        <v>125</v>
      </c>
      <c r="AD42" s="16" t="s">
        <v>125</v>
      </c>
      <c r="AE42" s="16" t="s">
        <v>127</v>
      </c>
      <c r="AF42" s="16" t="s">
        <v>125</v>
      </c>
      <c r="AG42" s="16" t="s">
        <v>128</v>
      </c>
      <c r="AH42" s="16" t="s">
        <v>118</v>
      </c>
      <c r="AI42" s="16" t="s">
        <v>127</v>
      </c>
      <c r="AJ42" s="16" t="s">
        <v>129</v>
      </c>
      <c r="AK42" s="16" t="s">
        <v>127</v>
      </c>
      <c r="AL42" s="16" t="s">
        <v>129</v>
      </c>
      <c r="AM42" s="16" t="s">
        <v>118</v>
      </c>
      <c r="AN42" s="16" t="s">
        <v>118</v>
      </c>
      <c r="AO42" s="16" t="s">
        <v>125</v>
      </c>
      <c r="AP42" s="16" t="s">
        <v>125</v>
      </c>
      <c r="AQ42" s="16" t="s">
        <v>125</v>
      </c>
      <c r="AR42" s="16" t="s">
        <v>124</v>
      </c>
      <c r="AS42" s="16" t="s">
        <v>290</v>
      </c>
      <c r="AT42" s="16" t="s">
        <v>118</v>
      </c>
      <c r="AU42" s="16" t="s">
        <v>129</v>
      </c>
      <c r="AV42" s="16" t="s">
        <v>118</v>
      </c>
      <c r="AW42" s="16" t="s">
        <v>118</v>
      </c>
      <c r="AX42" s="16" t="s">
        <v>118</v>
      </c>
      <c r="AY42" s="16" t="s">
        <v>390</v>
      </c>
      <c r="AZ42" s="16" t="s">
        <v>125</v>
      </c>
      <c r="BA42" s="16" t="s">
        <v>133</v>
      </c>
      <c r="BB42" s="16" t="s">
        <v>118</v>
      </c>
      <c r="BC42" s="16" t="s">
        <v>118</v>
      </c>
      <c r="BD42" s="16" t="s">
        <v>118</v>
      </c>
      <c r="BE42" s="16" t="s">
        <v>118</v>
      </c>
      <c r="BF42" s="16" t="s">
        <v>118</v>
      </c>
      <c r="BG42" s="16" t="s">
        <v>133</v>
      </c>
      <c r="BH42" s="16" t="s">
        <v>118</v>
      </c>
      <c r="BI42" s="16" t="s">
        <v>118</v>
      </c>
      <c r="BJ42" s="16" t="s">
        <v>118</v>
      </c>
      <c r="BK42" s="16" t="s">
        <v>118</v>
      </c>
      <c r="BL42" s="16" t="s">
        <v>118</v>
      </c>
    </row>
  </sheetData>
  <pageMargins left="0.7" right="0.7" top="0.75" bottom="0.75" header="0.3" footer="0.3"/>
  <ignoredErrors>
    <ignoredError sqref="C1:C42 F1:F42 H1:H42 I1:I42 J1:J42 K1:K42 L1:L42 M1:M42 N1:N42 O1:O42 P1:P42 Q1:Q38 R1:R42 S1:S42 T1:T42 U1:U42 V1:V42 W1:W42 X1:X42 Y1:Y42 Z1:Z42 AA1:AA42 AB1:AB42 AC1:AC42 AD1:AD42 AE1:AE42 AF1:AF42 AG1:AG42 AH1:AH42 AI1:AI42 AJ1:AJ42 AK1:AK42 AL1:AL42 AM1:AM42 AN1:AN42 AO1:AO42 AP1:AP42 AQ1:AQ42 AR1:AR42 AS1:AS42 AT1:AT42 AU1:AU42 AV1:AV42 AW1:AW42 AX1:AX42 AY1:AY42 AZ1:AZ42 BA1:BA42 BB1:BB42 BC1:BC42 BD1:BD42 BE1:BE42 BF1:BF42 BG1:BG42 BH1:BH42 BI1:BI42 BJ1:BJ42 BK1:BK42 BL1:BL42 Q40:Q4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0A44B-7C09-47D7-9C29-9686889F6806}">
  <dimension ref="A1:B4"/>
  <sheetViews>
    <sheetView workbookViewId="0">
      <selection activeCell="H8" sqref="H8"/>
    </sheetView>
  </sheetViews>
  <sheetFormatPr defaultRowHeight="15" x14ac:dyDescent="0.25"/>
  <cols>
    <col min="1" max="1" width="16.140625" customWidth="1"/>
  </cols>
  <sheetData>
    <row r="1" spans="1:2" x14ac:dyDescent="0.25">
      <c r="A1" t="s">
        <v>413</v>
      </c>
    </row>
    <row r="2" spans="1:2" x14ac:dyDescent="0.25">
      <c r="A2" t="s">
        <v>116</v>
      </c>
      <c r="B2">
        <v>14</v>
      </c>
    </row>
    <row r="3" spans="1:2" x14ac:dyDescent="0.25">
      <c r="A3" t="s">
        <v>137</v>
      </c>
      <c r="B3">
        <v>22</v>
      </c>
    </row>
    <row r="4" spans="1:2" x14ac:dyDescent="0.25">
      <c r="A4" t="s">
        <v>414</v>
      </c>
      <c r="B4">
        <v>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81679-36CB-4004-A5D7-F700B672E363}">
  <dimension ref="A1:H41"/>
  <sheetViews>
    <sheetView topLeftCell="H1" workbookViewId="0">
      <selection activeCell="H3" sqref="H3"/>
    </sheetView>
  </sheetViews>
  <sheetFormatPr defaultRowHeight="15" x14ac:dyDescent="0.25"/>
  <cols>
    <col min="1" max="1" width="23.28515625" style="4" customWidth="1"/>
    <col min="2" max="2" width="17.42578125" style="4" customWidth="1"/>
    <col min="3" max="3" width="14.42578125" customWidth="1"/>
    <col min="4" max="4" width="15.28515625" customWidth="1"/>
    <col min="5" max="5" width="14.28515625" customWidth="1"/>
    <col min="6" max="6" width="10" style="20" customWidth="1"/>
    <col min="7" max="7" width="9.5703125" style="20" bestFit="1" customWidth="1"/>
  </cols>
  <sheetData>
    <row r="1" spans="1:8" x14ac:dyDescent="0.25">
      <c r="A1" s="24" t="s">
        <v>71</v>
      </c>
      <c r="B1" s="20"/>
      <c r="C1" s="25" t="s">
        <v>391</v>
      </c>
      <c r="D1" s="26" t="s">
        <v>392</v>
      </c>
      <c r="E1" s="27" t="s">
        <v>393</v>
      </c>
    </row>
    <row r="2" spans="1:8" ht="48" customHeight="1" x14ac:dyDescent="0.25">
      <c r="A2" s="24"/>
      <c r="B2" s="20" t="s">
        <v>394</v>
      </c>
      <c r="C2" s="24"/>
      <c r="D2" s="24"/>
      <c r="E2" s="24"/>
      <c r="F2" s="21" t="s">
        <v>395</v>
      </c>
      <c r="G2" s="21" t="s">
        <v>396</v>
      </c>
      <c r="H2" t="s">
        <v>397</v>
      </c>
    </row>
    <row r="3" spans="1:8" x14ac:dyDescent="0.25">
      <c r="A3" s="5" t="s">
        <v>207</v>
      </c>
      <c r="B3" s="5">
        <v>48</v>
      </c>
      <c r="C3" s="3"/>
      <c r="D3" s="3"/>
      <c r="E3" s="3"/>
      <c r="F3" s="21">
        <f>MEDIAN(B3:B41)</f>
        <v>132</v>
      </c>
      <c r="G3" s="22">
        <f>AVERAGE(F3)+AVERAGE(B3:B41)</f>
        <v>274.25641025641028</v>
      </c>
      <c r="H3" s="23">
        <f>_xlfn.STDEV.S(B3:B41)</f>
        <v>82.100297437988658</v>
      </c>
    </row>
    <row r="4" spans="1:8" x14ac:dyDescent="0.25">
      <c r="A4" s="5" t="s">
        <v>216</v>
      </c>
      <c r="B4" s="5">
        <v>30</v>
      </c>
      <c r="C4" s="3"/>
      <c r="D4" s="3"/>
      <c r="E4" s="3"/>
    </row>
    <row r="5" spans="1:8" x14ac:dyDescent="0.25">
      <c r="A5" s="5" t="s">
        <v>275</v>
      </c>
      <c r="B5" s="5">
        <v>24</v>
      </c>
      <c r="C5" s="3"/>
      <c r="D5" s="3"/>
      <c r="E5" s="3"/>
    </row>
    <row r="6" spans="1:8" x14ac:dyDescent="0.25">
      <c r="A6" s="5" t="s">
        <v>207</v>
      </c>
      <c r="B6" s="5">
        <v>48</v>
      </c>
      <c r="C6" s="3"/>
      <c r="D6" s="3"/>
      <c r="E6" s="3"/>
    </row>
    <row r="7" spans="1:8" x14ac:dyDescent="0.25">
      <c r="A7" s="5" t="s">
        <v>297</v>
      </c>
      <c r="B7" s="5">
        <v>50</v>
      </c>
      <c r="C7" s="3"/>
      <c r="D7" s="3"/>
      <c r="E7" s="3"/>
    </row>
    <row r="8" spans="1:8" x14ac:dyDescent="0.25">
      <c r="A8" s="5" t="s">
        <v>358</v>
      </c>
      <c r="B8" s="5">
        <v>42</v>
      </c>
      <c r="C8" s="3"/>
      <c r="D8" s="3"/>
      <c r="E8" s="3"/>
    </row>
    <row r="9" spans="1:8" x14ac:dyDescent="0.25">
      <c r="A9" s="5" t="s">
        <v>216</v>
      </c>
      <c r="B9" s="5">
        <v>30</v>
      </c>
      <c r="C9" s="3"/>
      <c r="D9" s="3"/>
      <c r="E9" s="3"/>
    </row>
    <row r="10" spans="1:8" x14ac:dyDescent="0.25">
      <c r="A10" s="5" t="s">
        <v>373</v>
      </c>
      <c r="B10" s="5">
        <v>54</v>
      </c>
      <c r="C10" s="3"/>
      <c r="D10" s="3"/>
      <c r="E10" s="3"/>
    </row>
    <row r="11" spans="1:8" x14ac:dyDescent="0.25">
      <c r="A11" s="5" t="s">
        <v>381</v>
      </c>
      <c r="B11" s="5">
        <v>8</v>
      </c>
      <c r="C11" s="3"/>
      <c r="D11" s="3"/>
      <c r="E11" s="3"/>
    </row>
    <row r="12" spans="1:8" x14ac:dyDescent="0.25">
      <c r="A12" s="6" t="s">
        <v>197</v>
      </c>
      <c r="B12" s="6">
        <v>180</v>
      </c>
      <c r="C12" s="3"/>
      <c r="D12" s="3"/>
      <c r="E12" s="3"/>
    </row>
    <row r="13" spans="1:8" x14ac:dyDescent="0.25">
      <c r="A13" s="6" t="s">
        <v>138</v>
      </c>
      <c r="B13" s="6">
        <v>84</v>
      </c>
      <c r="C13" s="3"/>
      <c r="D13" s="3"/>
      <c r="E13" s="3"/>
    </row>
    <row r="14" spans="1:8" x14ac:dyDescent="0.25">
      <c r="A14" s="6" t="s">
        <v>167</v>
      </c>
      <c r="B14" s="6">
        <v>120</v>
      </c>
      <c r="C14" s="3"/>
      <c r="D14" s="3"/>
      <c r="E14" s="3"/>
    </row>
    <row r="15" spans="1:8" x14ac:dyDescent="0.25">
      <c r="A15" s="6" t="s">
        <v>176</v>
      </c>
      <c r="B15" s="6">
        <v>72</v>
      </c>
      <c r="C15" s="3"/>
      <c r="D15" s="3"/>
      <c r="E15" s="3"/>
    </row>
    <row r="16" spans="1:8" x14ac:dyDescent="0.25">
      <c r="A16" s="6" t="s">
        <v>197</v>
      </c>
      <c r="B16" s="6">
        <v>180</v>
      </c>
      <c r="C16" s="3"/>
      <c r="D16" s="3"/>
      <c r="E16" s="3"/>
    </row>
    <row r="17" spans="1:5" x14ac:dyDescent="0.25">
      <c r="A17" s="6" t="s">
        <v>167</v>
      </c>
      <c r="B17" s="6">
        <v>120</v>
      </c>
      <c r="C17" s="3"/>
      <c r="D17" s="3"/>
      <c r="E17" s="3"/>
    </row>
    <row r="18" spans="1:5" x14ac:dyDescent="0.25">
      <c r="A18" s="6" t="s">
        <v>232</v>
      </c>
      <c r="B18" s="6">
        <v>132</v>
      </c>
      <c r="C18" s="3"/>
      <c r="D18" s="3"/>
      <c r="E18" s="3"/>
    </row>
    <row r="19" spans="1:5" x14ac:dyDescent="0.25">
      <c r="A19" s="6" t="s">
        <v>238</v>
      </c>
      <c r="B19" s="6">
        <v>144</v>
      </c>
      <c r="C19" s="3"/>
      <c r="D19" s="3"/>
      <c r="E19" s="3"/>
    </row>
    <row r="20" spans="1:5" x14ac:dyDescent="0.25">
      <c r="A20" s="6" t="s">
        <v>246</v>
      </c>
      <c r="B20" s="6">
        <v>132</v>
      </c>
      <c r="C20" s="3"/>
      <c r="D20" s="3"/>
      <c r="E20" s="3"/>
    </row>
    <row r="21" spans="1:5" x14ac:dyDescent="0.25">
      <c r="A21" s="6" t="s">
        <v>251</v>
      </c>
      <c r="B21" s="6">
        <v>120</v>
      </c>
      <c r="C21" s="3"/>
      <c r="D21" s="3"/>
      <c r="E21" s="3"/>
    </row>
    <row r="22" spans="1:5" x14ac:dyDescent="0.25">
      <c r="A22" s="6" t="s">
        <v>255</v>
      </c>
      <c r="B22" s="6">
        <v>168</v>
      </c>
      <c r="C22" s="3"/>
      <c r="D22" s="3"/>
      <c r="E22" s="3"/>
    </row>
    <row r="23" spans="1:5" x14ac:dyDescent="0.25">
      <c r="A23" s="6" t="s">
        <v>261</v>
      </c>
      <c r="B23" s="6">
        <v>156</v>
      </c>
      <c r="C23" s="3"/>
      <c r="D23" s="3"/>
      <c r="E23" s="3"/>
    </row>
    <row r="24" spans="1:5" x14ac:dyDescent="0.25">
      <c r="A24" s="6" t="s">
        <v>268</v>
      </c>
      <c r="B24" s="6">
        <v>132</v>
      </c>
      <c r="C24" s="3"/>
      <c r="D24" s="3"/>
      <c r="E24" s="3"/>
    </row>
    <row r="25" spans="1:5" x14ac:dyDescent="0.25">
      <c r="A25" s="6" t="s">
        <v>268</v>
      </c>
      <c r="B25" s="6">
        <v>132</v>
      </c>
      <c r="C25" s="3"/>
      <c r="D25" s="3"/>
      <c r="E25" s="3"/>
    </row>
    <row r="26" spans="1:5" x14ac:dyDescent="0.25">
      <c r="A26" s="6" t="s">
        <v>261</v>
      </c>
      <c r="B26" s="6">
        <v>156</v>
      </c>
      <c r="C26" s="3"/>
      <c r="D26" s="3"/>
      <c r="E26" s="3"/>
    </row>
    <row r="27" spans="1:5" x14ac:dyDescent="0.25">
      <c r="A27" s="6" t="s">
        <v>255</v>
      </c>
      <c r="B27" s="6">
        <v>168</v>
      </c>
      <c r="C27" s="3"/>
      <c r="D27" s="3"/>
      <c r="E27" s="3"/>
    </row>
    <row r="28" spans="1:5" x14ac:dyDescent="0.25">
      <c r="A28" s="6" t="s">
        <v>302</v>
      </c>
      <c r="B28" s="6">
        <v>84</v>
      </c>
      <c r="C28" s="3"/>
      <c r="D28" s="3"/>
      <c r="E28" s="3"/>
    </row>
    <row r="29" spans="1:5" x14ac:dyDescent="0.25">
      <c r="A29" s="6" t="s">
        <v>314</v>
      </c>
      <c r="B29" s="6">
        <v>240</v>
      </c>
      <c r="C29" s="3"/>
      <c r="D29" s="3"/>
      <c r="E29" s="3"/>
    </row>
    <row r="30" spans="1:5" x14ac:dyDescent="0.25">
      <c r="A30" s="6" t="s">
        <v>321</v>
      </c>
      <c r="B30" s="6">
        <v>162</v>
      </c>
      <c r="C30" s="3"/>
      <c r="D30" s="3"/>
      <c r="E30" s="3"/>
    </row>
    <row r="31" spans="1:5" x14ac:dyDescent="0.25">
      <c r="A31" s="6" t="s">
        <v>329</v>
      </c>
      <c r="B31" s="6">
        <v>102</v>
      </c>
      <c r="C31" s="3"/>
      <c r="D31" s="3"/>
      <c r="E31" s="3"/>
    </row>
    <row r="32" spans="1:5" x14ac:dyDescent="0.25">
      <c r="A32" s="6" t="s">
        <v>336</v>
      </c>
      <c r="B32" s="6">
        <v>204</v>
      </c>
      <c r="C32" s="3"/>
      <c r="D32" s="3"/>
      <c r="E32" s="3"/>
    </row>
    <row r="33" spans="1:5" x14ac:dyDescent="0.25">
      <c r="A33" s="6" t="s">
        <v>314</v>
      </c>
      <c r="B33" s="6">
        <v>240</v>
      </c>
      <c r="C33" s="3"/>
      <c r="D33" s="3"/>
      <c r="E33" s="3"/>
    </row>
    <row r="34" spans="1:5" x14ac:dyDescent="0.25">
      <c r="A34" s="6" t="s">
        <v>246</v>
      </c>
      <c r="B34" s="6">
        <v>132</v>
      </c>
      <c r="C34" s="3"/>
      <c r="D34" s="3"/>
      <c r="E34" s="3"/>
    </row>
    <row r="35" spans="1:5" x14ac:dyDescent="0.25">
      <c r="A35" s="6" t="s">
        <v>336</v>
      </c>
      <c r="B35" s="6">
        <v>204</v>
      </c>
      <c r="C35" s="3"/>
      <c r="D35" s="3"/>
      <c r="E35" s="3"/>
    </row>
    <row r="36" spans="1:5" x14ac:dyDescent="0.25">
      <c r="A36" s="7" t="s">
        <v>148</v>
      </c>
      <c r="B36" s="7">
        <v>270</v>
      </c>
      <c r="C36" s="3"/>
      <c r="D36" s="3"/>
      <c r="E36" s="3"/>
    </row>
    <row r="37" spans="1:5" x14ac:dyDescent="0.25">
      <c r="A37" s="7" t="s">
        <v>161</v>
      </c>
      <c r="B37" s="7">
        <v>300</v>
      </c>
      <c r="C37" s="3"/>
      <c r="D37" s="3"/>
      <c r="E37" s="3"/>
    </row>
    <row r="38" spans="1:5" x14ac:dyDescent="0.25">
      <c r="A38" s="7" t="s">
        <v>185</v>
      </c>
      <c r="B38" s="7">
        <v>288</v>
      </c>
      <c r="C38" s="3"/>
      <c r="D38" s="3"/>
      <c r="E38" s="3"/>
    </row>
    <row r="39" spans="1:5" x14ac:dyDescent="0.25">
      <c r="A39" s="7" t="s">
        <v>185</v>
      </c>
      <c r="B39" s="7">
        <v>288</v>
      </c>
      <c r="C39" s="3"/>
      <c r="D39" s="3"/>
      <c r="E39" s="3"/>
    </row>
    <row r="40" spans="1:5" x14ac:dyDescent="0.25">
      <c r="A40" s="7" t="s">
        <v>353</v>
      </c>
      <c r="B40" s="7">
        <v>252</v>
      </c>
      <c r="C40" s="3"/>
      <c r="D40" s="3"/>
      <c r="E40" s="3"/>
    </row>
    <row r="41" spans="1:5" x14ac:dyDescent="0.25">
      <c r="A41" s="7" t="s">
        <v>370</v>
      </c>
      <c r="B41" s="7">
        <v>252</v>
      </c>
      <c r="C41" s="3"/>
      <c r="D41" s="3"/>
      <c r="E41" s="3"/>
    </row>
  </sheetData>
  <sortState xmlns:xlrd2="http://schemas.microsoft.com/office/spreadsheetml/2017/richdata2" ref="A4:A41">
    <sortCondition sortBy="cellColor" ref="A3:A41" dxfId="3"/>
    <sortCondition descending="1" sortBy="cellColor" ref="A3:A41" dxfId="2"/>
  </sortState>
  <mergeCells count="4">
    <mergeCell ref="A1:A2"/>
    <mergeCell ref="C1:C2"/>
    <mergeCell ref="D1:D2"/>
    <mergeCell ref="E1: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E81A7-0C96-4F68-B1A4-E38CFDA65647}">
  <dimension ref="A1:B4"/>
  <sheetViews>
    <sheetView workbookViewId="0">
      <selection activeCell="B2" sqref="B2"/>
    </sheetView>
  </sheetViews>
  <sheetFormatPr defaultRowHeight="15" x14ac:dyDescent="0.25"/>
  <cols>
    <col min="1" max="1" width="23.85546875" customWidth="1"/>
  </cols>
  <sheetData>
    <row r="1" spans="1:2" x14ac:dyDescent="0.25">
      <c r="A1" t="s">
        <v>398</v>
      </c>
    </row>
    <row r="2" spans="1:2" x14ac:dyDescent="0.25">
      <c r="A2" t="s">
        <v>399</v>
      </c>
      <c r="B2">
        <v>9</v>
      </c>
    </row>
    <row r="3" spans="1:2" x14ac:dyDescent="0.25">
      <c r="A3" t="s">
        <v>400</v>
      </c>
      <c r="B3">
        <v>24</v>
      </c>
    </row>
    <row r="4" spans="1:2" x14ac:dyDescent="0.25">
      <c r="A4" t="s">
        <v>401</v>
      </c>
      <c r="B4">
        <v>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82CA6-C05B-4BBE-A79E-A0C36D2986D6}">
  <dimension ref="A1:A41"/>
  <sheetViews>
    <sheetView workbookViewId="0">
      <selection activeCell="A37" sqref="A37"/>
    </sheetView>
  </sheetViews>
  <sheetFormatPr defaultRowHeight="15" x14ac:dyDescent="0.25"/>
  <cols>
    <col min="1" max="1" width="18.28515625" customWidth="1"/>
  </cols>
  <sheetData>
    <row r="1" spans="1:1" x14ac:dyDescent="0.25">
      <c r="A1" s="2" t="s">
        <v>17</v>
      </c>
    </row>
    <row r="2" spans="1:1" ht="45" x14ac:dyDescent="0.25">
      <c r="A2" s="8" t="s">
        <v>72</v>
      </c>
    </row>
    <row r="3" spans="1:1" x14ac:dyDescent="0.25">
      <c r="A3" s="9" t="s">
        <v>120</v>
      </c>
    </row>
    <row r="4" spans="1:1" x14ac:dyDescent="0.25">
      <c r="A4" s="9" t="s">
        <v>139</v>
      </c>
    </row>
    <row r="5" spans="1:1" x14ac:dyDescent="0.25">
      <c r="A5" s="9" t="s">
        <v>139</v>
      </c>
    </row>
    <row r="6" spans="1:1" x14ac:dyDescent="0.25">
      <c r="A6" s="9" t="s">
        <v>139</v>
      </c>
    </row>
    <row r="7" spans="1:1" x14ac:dyDescent="0.25">
      <c r="A7" s="9" t="s">
        <v>139</v>
      </c>
    </row>
    <row r="8" spans="1:1" x14ac:dyDescent="0.25">
      <c r="A8" s="9" t="s">
        <v>139</v>
      </c>
    </row>
    <row r="9" spans="1:1" x14ac:dyDescent="0.25">
      <c r="A9" s="9" t="s">
        <v>198</v>
      </c>
    </row>
    <row r="10" spans="1:1" x14ac:dyDescent="0.25">
      <c r="A10" s="9" t="s">
        <v>139</v>
      </c>
    </row>
    <row r="11" spans="1:1" x14ac:dyDescent="0.25">
      <c r="A11" s="9" t="s">
        <v>139</v>
      </c>
    </row>
    <row r="12" spans="1:1" x14ac:dyDescent="0.25">
      <c r="A12" s="9" t="s">
        <v>139</v>
      </c>
    </row>
    <row r="13" spans="1:1" x14ac:dyDescent="0.25">
      <c r="A13" s="9" t="s">
        <v>139</v>
      </c>
    </row>
    <row r="14" spans="1:1" x14ac:dyDescent="0.25">
      <c r="A14" s="9" t="s">
        <v>139</v>
      </c>
    </row>
    <row r="15" spans="1:1" x14ac:dyDescent="0.25">
      <c r="A15" s="9" t="s">
        <v>198</v>
      </c>
    </row>
    <row r="16" spans="1:1" x14ac:dyDescent="0.25">
      <c r="A16" s="9" t="s">
        <v>198</v>
      </c>
    </row>
    <row r="17" spans="1:1" x14ac:dyDescent="0.25">
      <c r="A17" s="9" t="s">
        <v>139</v>
      </c>
    </row>
    <row r="18" spans="1:1" x14ac:dyDescent="0.25">
      <c r="A18" s="9" t="s">
        <v>139</v>
      </c>
    </row>
    <row r="19" spans="1:1" x14ac:dyDescent="0.25">
      <c r="A19" s="9" t="s">
        <v>139</v>
      </c>
    </row>
    <row r="20" spans="1:1" x14ac:dyDescent="0.25">
      <c r="A20" s="9" t="s">
        <v>139</v>
      </c>
    </row>
    <row r="21" spans="1:1" x14ac:dyDescent="0.25">
      <c r="A21" s="9" t="s">
        <v>139</v>
      </c>
    </row>
    <row r="22" spans="1:1" x14ac:dyDescent="0.25">
      <c r="A22" s="9" t="s">
        <v>139</v>
      </c>
    </row>
    <row r="23" spans="1:1" x14ac:dyDescent="0.25">
      <c r="A23" s="9" t="s">
        <v>198</v>
      </c>
    </row>
    <row r="24" spans="1:1" x14ac:dyDescent="0.25">
      <c r="A24" s="9" t="s">
        <v>139</v>
      </c>
    </row>
    <row r="25" spans="1:1" x14ac:dyDescent="0.25">
      <c r="A25" s="9" t="s">
        <v>139</v>
      </c>
    </row>
    <row r="26" spans="1:1" x14ac:dyDescent="0.25">
      <c r="A26" s="9" t="s">
        <v>139</v>
      </c>
    </row>
    <row r="27" spans="1:1" x14ac:dyDescent="0.25">
      <c r="A27" s="9" t="s">
        <v>139</v>
      </c>
    </row>
    <row r="28" spans="1:1" x14ac:dyDescent="0.25">
      <c r="A28" s="9" t="s">
        <v>198</v>
      </c>
    </row>
    <row r="29" spans="1:1" x14ac:dyDescent="0.25">
      <c r="A29" s="9" t="s">
        <v>337</v>
      </c>
    </row>
    <row r="30" spans="1:1" x14ac:dyDescent="0.25">
      <c r="A30" s="9" t="s">
        <v>198</v>
      </c>
    </row>
    <row r="31" spans="1:1" x14ac:dyDescent="0.25">
      <c r="A31" s="9" t="s">
        <v>139</v>
      </c>
    </row>
    <row r="32" spans="1:1" x14ac:dyDescent="0.25">
      <c r="A32" s="9" t="s">
        <v>139</v>
      </c>
    </row>
    <row r="33" spans="1:1" x14ac:dyDescent="0.25">
      <c r="A33" s="9" t="s">
        <v>139</v>
      </c>
    </row>
    <row r="34" spans="1:1" x14ac:dyDescent="0.25">
      <c r="A34" s="9" t="s">
        <v>139</v>
      </c>
    </row>
    <row r="35" spans="1:1" x14ac:dyDescent="0.25">
      <c r="A35" s="9" t="s">
        <v>139</v>
      </c>
    </row>
    <row r="36" spans="1:1" x14ac:dyDescent="0.25">
      <c r="A36" s="9" t="s">
        <v>139</v>
      </c>
    </row>
    <row r="37" spans="1:1" x14ac:dyDescent="0.25">
      <c r="A37" s="1" t="s">
        <v>149</v>
      </c>
    </row>
    <row r="38" spans="1:1" x14ac:dyDescent="0.25">
      <c r="A38" s="1" t="s">
        <v>149</v>
      </c>
    </row>
    <row r="39" spans="1:1" x14ac:dyDescent="0.25">
      <c r="A39" s="1" t="s">
        <v>149</v>
      </c>
    </row>
    <row r="40" spans="1:1" x14ac:dyDescent="0.25">
      <c r="A40" s="1" t="s">
        <v>149</v>
      </c>
    </row>
    <row r="41" spans="1:1" x14ac:dyDescent="0.25">
      <c r="A41" s="1" t="s">
        <v>149</v>
      </c>
    </row>
  </sheetData>
  <autoFilter ref="A1:A41" xr:uid="{FB482CA6-C05B-4BBE-A79E-A0C36D2986D6}"/>
  <sortState xmlns:xlrd2="http://schemas.microsoft.com/office/spreadsheetml/2017/richdata2" ref="A4:A41">
    <sortCondition sortBy="cellColor" ref="A4:A41" dxfId="1"/>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5107C-0419-4FF1-A431-64A152648F8F}">
  <dimension ref="A1:B3"/>
  <sheetViews>
    <sheetView workbookViewId="0">
      <selection activeCell="F3" sqref="F3"/>
    </sheetView>
  </sheetViews>
  <sheetFormatPr defaultRowHeight="15" x14ac:dyDescent="0.25"/>
  <sheetData>
    <row r="1" spans="1:2" x14ac:dyDescent="0.25">
      <c r="A1" t="s">
        <v>402</v>
      </c>
    </row>
    <row r="2" spans="1:2" x14ac:dyDescent="0.25">
      <c r="A2" t="s">
        <v>403</v>
      </c>
      <c r="B2">
        <v>34</v>
      </c>
    </row>
    <row r="3" spans="1:2" x14ac:dyDescent="0.25">
      <c r="A3" t="s">
        <v>404</v>
      </c>
      <c r="B3">
        <v>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B1C0A-C6EB-47DB-A991-A12D9CC77E04}">
  <dimension ref="A1:A41"/>
  <sheetViews>
    <sheetView topLeftCell="A38" workbookViewId="0">
      <selection activeCell="A32" sqref="A32"/>
    </sheetView>
  </sheetViews>
  <sheetFormatPr defaultRowHeight="15" x14ac:dyDescent="0.25"/>
  <cols>
    <col min="1" max="1" width="18.5703125" customWidth="1"/>
  </cols>
  <sheetData>
    <row r="1" spans="1:1" x14ac:dyDescent="0.25">
      <c r="A1" s="2" t="s">
        <v>18</v>
      </c>
    </row>
    <row r="2" spans="1:1" ht="45" x14ac:dyDescent="0.25">
      <c r="A2" s="8" t="s">
        <v>73</v>
      </c>
    </row>
    <row r="3" spans="1:1" x14ac:dyDescent="0.25">
      <c r="A3" s="1" t="s">
        <v>121</v>
      </c>
    </row>
    <row r="4" spans="1:1" x14ac:dyDescent="0.25">
      <c r="A4" s="1" t="s">
        <v>121</v>
      </c>
    </row>
    <row r="5" spans="1:1" x14ac:dyDescent="0.25">
      <c r="A5" s="1" t="s">
        <v>121</v>
      </c>
    </row>
    <row r="6" spans="1:1" x14ac:dyDescent="0.25">
      <c r="A6" s="1" t="s">
        <v>121</v>
      </c>
    </row>
    <row r="7" spans="1:1" x14ac:dyDescent="0.25">
      <c r="A7" s="1" t="s">
        <v>121</v>
      </c>
    </row>
    <row r="8" spans="1:1" x14ac:dyDescent="0.25">
      <c r="A8" s="1" t="s">
        <v>121</v>
      </c>
    </row>
    <row r="9" spans="1:1" x14ac:dyDescent="0.25">
      <c r="A9" s="1" t="s">
        <v>208</v>
      </c>
    </row>
    <row r="10" spans="1:1" x14ac:dyDescent="0.25">
      <c r="A10" s="1" t="s">
        <v>217</v>
      </c>
    </row>
    <row r="11" spans="1:1" ht="14.25" customHeight="1" x14ac:dyDescent="0.25">
      <c r="A11" s="1" t="s">
        <v>121</v>
      </c>
    </row>
    <row r="12" spans="1:1" x14ac:dyDescent="0.25">
      <c r="A12" s="1" t="s">
        <v>121</v>
      </c>
    </row>
    <row r="13" spans="1:1" x14ac:dyDescent="0.25">
      <c r="A13" s="1" t="s">
        <v>121</v>
      </c>
    </row>
    <row r="14" spans="1:1" x14ac:dyDescent="0.25">
      <c r="A14" s="1" t="s">
        <v>121</v>
      </c>
    </row>
    <row r="15" spans="1:1" x14ac:dyDescent="0.25">
      <c r="A15" s="1" t="s">
        <v>252</v>
      </c>
    </row>
    <row r="16" spans="1:1" x14ac:dyDescent="0.25">
      <c r="A16" s="1" t="s">
        <v>121</v>
      </c>
    </row>
    <row r="17" spans="1:1" x14ac:dyDescent="0.25">
      <c r="A17" s="1" t="s">
        <v>252</v>
      </c>
    </row>
    <row r="18" spans="1:1" x14ac:dyDescent="0.25">
      <c r="A18" s="1" t="s">
        <v>121</v>
      </c>
    </row>
    <row r="19" spans="1:1" x14ac:dyDescent="0.25">
      <c r="A19" s="1" t="s">
        <v>276</v>
      </c>
    </row>
    <row r="20" spans="1:1" x14ac:dyDescent="0.25">
      <c r="A20" s="1" t="s">
        <v>252</v>
      </c>
    </row>
    <row r="21" spans="1:1" x14ac:dyDescent="0.25">
      <c r="A21" s="1" t="s">
        <v>121</v>
      </c>
    </row>
    <row r="22" spans="1:1" x14ac:dyDescent="0.25">
      <c r="A22" s="1" t="s">
        <v>121</v>
      </c>
    </row>
    <row r="23" spans="1:1" x14ac:dyDescent="0.25">
      <c r="A23" s="1" t="s">
        <v>121</v>
      </c>
    </row>
    <row r="24" spans="1:1" x14ac:dyDescent="0.25">
      <c r="A24" s="1" t="s">
        <v>121</v>
      </c>
    </row>
    <row r="25" spans="1:1" x14ac:dyDescent="0.25">
      <c r="A25" s="1" t="s">
        <v>121</v>
      </c>
    </row>
    <row r="26" spans="1:1" x14ac:dyDescent="0.25">
      <c r="A26" s="1" t="s">
        <v>322</v>
      </c>
    </row>
    <row r="27" spans="1:1" x14ac:dyDescent="0.25">
      <c r="A27" s="1" t="s">
        <v>252</v>
      </c>
    </row>
    <row r="28" spans="1:1" x14ac:dyDescent="0.25">
      <c r="A28" s="1" t="s">
        <v>121</v>
      </c>
    </row>
    <row r="29" spans="1:1" x14ac:dyDescent="0.25">
      <c r="A29" s="1" t="s">
        <v>121</v>
      </c>
    </row>
    <row r="30" spans="1:1" x14ac:dyDescent="0.25">
      <c r="A30" s="1" t="s">
        <v>348</v>
      </c>
    </row>
    <row r="31" spans="1:1" x14ac:dyDescent="0.25">
      <c r="A31" s="1" t="s">
        <v>121</v>
      </c>
    </row>
    <row r="32" spans="1:1" x14ac:dyDescent="0.25">
      <c r="A32" s="1" t="s">
        <v>217</v>
      </c>
    </row>
    <row r="33" spans="1:1" x14ac:dyDescent="0.25">
      <c r="A33" s="1" t="s">
        <v>252</v>
      </c>
    </row>
    <row r="34" spans="1:1" x14ac:dyDescent="0.25">
      <c r="A34" s="1" t="s">
        <v>121</v>
      </c>
    </row>
    <row r="35" spans="1:1" x14ac:dyDescent="0.25">
      <c r="A35" s="9" t="s">
        <v>140</v>
      </c>
    </row>
    <row r="36" spans="1:1" x14ac:dyDescent="0.25">
      <c r="A36" s="9" t="s">
        <v>186</v>
      </c>
    </row>
    <row r="37" spans="1:1" x14ac:dyDescent="0.25">
      <c r="A37" s="9" t="s">
        <v>298</v>
      </c>
    </row>
    <row r="38" spans="1:1" x14ac:dyDescent="0.25">
      <c r="A38" s="9" t="s">
        <v>140</v>
      </c>
    </row>
    <row r="39" spans="1:1" x14ac:dyDescent="0.25">
      <c r="A39" s="9" t="s">
        <v>140</v>
      </c>
    </row>
    <row r="40" spans="1:1" x14ac:dyDescent="0.25">
      <c r="A40" s="9" t="s">
        <v>140</v>
      </c>
    </row>
    <row r="41" spans="1:1" x14ac:dyDescent="0.25">
      <c r="A41" s="9" t="s">
        <v>140</v>
      </c>
    </row>
  </sheetData>
  <sortState xmlns:xlrd2="http://schemas.microsoft.com/office/spreadsheetml/2017/richdata2" ref="A4:A41">
    <sortCondition sortBy="cellColor" ref="A4:A41" dxfId="0"/>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D2893-9181-40A0-9E88-6892431706D6}">
  <dimension ref="A1:B8"/>
  <sheetViews>
    <sheetView topLeftCell="A3" workbookViewId="0">
      <selection activeCell="H7" sqref="H7"/>
    </sheetView>
  </sheetViews>
  <sheetFormatPr defaultRowHeight="15" x14ac:dyDescent="0.25"/>
  <cols>
    <col min="1" max="1" width="18" customWidth="1"/>
  </cols>
  <sheetData>
    <row r="1" spans="1:2" x14ac:dyDescent="0.25">
      <c r="A1" t="s">
        <v>405</v>
      </c>
    </row>
    <row r="2" spans="1:2" x14ac:dyDescent="0.25">
      <c r="A2" t="s">
        <v>140</v>
      </c>
      <c r="B2">
        <v>7</v>
      </c>
    </row>
    <row r="3" spans="1:2" ht="45" x14ac:dyDescent="0.25">
      <c r="A3" s="3" t="s">
        <v>406</v>
      </c>
      <c r="B3">
        <v>32</v>
      </c>
    </row>
    <row r="5" spans="1:2" x14ac:dyDescent="0.25">
      <c r="A5" t="s">
        <v>121</v>
      </c>
      <c r="B5">
        <v>27</v>
      </c>
    </row>
    <row r="6" spans="1:2" x14ac:dyDescent="0.25">
      <c r="A6" t="s">
        <v>276</v>
      </c>
      <c r="B6">
        <v>3</v>
      </c>
    </row>
    <row r="7" spans="1:2" x14ac:dyDescent="0.25">
      <c r="A7" t="s">
        <v>407</v>
      </c>
      <c r="B7">
        <v>1</v>
      </c>
    </row>
    <row r="8" spans="1:2" x14ac:dyDescent="0.25">
      <c r="A8" t="s">
        <v>322</v>
      </c>
      <c r="B8">
        <v>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4ACAA-0DE1-435B-81E8-6B2A1F8E185F}">
  <dimension ref="A1:A41"/>
  <sheetViews>
    <sheetView topLeftCell="A28" zoomScaleNormal="100" workbookViewId="0">
      <selection activeCell="C17" sqref="C17"/>
    </sheetView>
  </sheetViews>
  <sheetFormatPr defaultRowHeight="15" x14ac:dyDescent="0.25"/>
  <cols>
    <col min="1" max="1" width="18.42578125" customWidth="1"/>
  </cols>
  <sheetData>
    <row r="1" spans="1:1" x14ac:dyDescent="0.25">
      <c r="A1" s="2" t="s">
        <v>19</v>
      </c>
    </row>
    <row r="2" spans="1:1" ht="45" x14ac:dyDescent="0.25">
      <c r="A2" s="8" t="s">
        <v>74</v>
      </c>
    </row>
    <row r="3" spans="1:1" x14ac:dyDescent="0.25">
      <c r="A3" s="9" t="s">
        <v>122</v>
      </c>
    </row>
    <row r="4" spans="1:1" x14ac:dyDescent="0.25">
      <c r="A4" s="9" t="s">
        <v>122</v>
      </c>
    </row>
    <row r="5" spans="1:1" x14ac:dyDescent="0.25">
      <c r="A5" s="9" t="s">
        <v>122</v>
      </c>
    </row>
    <row r="6" spans="1:1" x14ac:dyDescent="0.25">
      <c r="A6" s="9" t="s">
        <v>122</v>
      </c>
    </row>
    <row r="7" spans="1:1" x14ac:dyDescent="0.25">
      <c r="A7" s="9" t="s">
        <v>122</v>
      </c>
    </row>
    <row r="8" spans="1:1" x14ac:dyDescent="0.25">
      <c r="A8" s="9" t="s">
        <v>122</v>
      </c>
    </row>
    <row r="9" spans="1:1" x14ac:dyDescent="0.25">
      <c r="A9" s="9" t="s">
        <v>122</v>
      </c>
    </row>
    <row r="10" spans="1:1" x14ac:dyDescent="0.25">
      <c r="A10" s="9" t="s">
        <v>122</v>
      </c>
    </row>
    <row r="11" spans="1:1" x14ac:dyDescent="0.25">
      <c r="A11" s="9" t="s">
        <v>122</v>
      </c>
    </row>
    <row r="12" spans="1:1" x14ac:dyDescent="0.25">
      <c r="A12" s="9" t="s">
        <v>122</v>
      </c>
    </row>
    <row r="13" spans="1:1" x14ac:dyDescent="0.25">
      <c r="A13" s="9" t="s">
        <v>122</v>
      </c>
    </row>
    <row r="14" spans="1:1" x14ac:dyDescent="0.25">
      <c r="A14" s="9" t="s">
        <v>122</v>
      </c>
    </row>
    <row r="15" spans="1:1" x14ac:dyDescent="0.25">
      <c r="A15" s="9" t="s">
        <v>122</v>
      </c>
    </row>
    <row r="16" spans="1:1" x14ac:dyDescent="0.25">
      <c r="A16" s="9" t="s">
        <v>122</v>
      </c>
    </row>
    <row r="17" spans="1:1" x14ac:dyDescent="0.25">
      <c r="A17" s="9" t="s">
        <v>122</v>
      </c>
    </row>
    <row r="18" spans="1:1" x14ac:dyDescent="0.25">
      <c r="A18" s="10" t="s">
        <v>187</v>
      </c>
    </row>
    <row r="19" spans="1:1" x14ac:dyDescent="0.25">
      <c r="A19" s="10" t="s">
        <v>187</v>
      </c>
    </row>
    <row r="20" spans="1:1" x14ac:dyDescent="0.25">
      <c r="A20" s="10" t="s">
        <v>187</v>
      </c>
    </row>
    <row r="21" spans="1:1" x14ac:dyDescent="0.25">
      <c r="A21" s="10" t="s">
        <v>187</v>
      </c>
    </row>
    <row r="22" spans="1:1" x14ac:dyDescent="0.25">
      <c r="A22" s="10" t="s">
        <v>187</v>
      </c>
    </row>
    <row r="23" spans="1:1" x14ac:dyDescent="0.25">
      <c r="A23" s="10" t="s">
        <v>187</v>
      </c>
    </row>
    <row r="24" spans="1:1" x14ac:dyDescent="0.25">
      <c r="A24" s="10" t="s">
        <v>187</v>
      </c>
    </row>
    <row r="25" spans="1:1" x14ac:dyDescent="0.25">
      <c r="A25" s="10" t="s">
        <v>187</v>
      </c>
    </row>
    <row r="26" spans="1:1" x14ac:dyDescent="0.25">
      <c r="A26" s="11" t="s">
        <v>150</v>
      </c>
    </row>
    <row r="27" spans="1:1" x14ac:dyDescent="0.25">
      <c r="A27" s="11" t="s">
        <v>150</v>
      </c>
    </row>
    <row r="28" spans="1:1" x14ac:dyDescent="0.25">
      <c r="A28" s="11" t="s">
        <v>150</v>
      </c>
    </row>
    <row r="29" spans="1:1" x14ac:dyDescent="0.25">
      <c r="A29" s="11" t="s">
        <v>150</v>
      </c>
    </row>
    <row r="30" spans="1:1" x14ac:dyDescent="0.25">
      <c r="A30" s="11" t="s">
        <v>150</v>
      </c>
    </row>
    <row r="31" spans="1:1" x14ac:dyDescent="0.25">
      <c r="A31" s="11" t="s">
        <v>150</v>
      </c>
    </row>
    <row r="32" spans="1:1" x14ac:dyDescent="0.25">
      <c r="A32" s="11" t="s">
        <v>150</v>
      </c>
    </row>
    <row r="33" spans="1:1" x14ac:dyDescent="0.25">
      <c r="A33" s="11" t="s">
        <v>150</v>
      </c>
    </row>
    <row r="34" spans="1:1" x14ac:dyDescent="0.25">
      <c r="A34" s="11" t="s">
        <v>150</v>
      </c>
    </row>
    <row r="35" spans="1:1" x14ac:dyDescent="0.25">
      <c r="A35" s="11" t="s">
        <v>150</v>
      </c>
    </row>
    <row r="36" spans="1:1" x14ac:dyDescent="0.25">
      <c r="A36" s="11" t="s">
        <v>150</v>
      </c>
    </row>
    <row r="37" spans="1:1" x14ac:dyDescent="0.25">
      <c r="A37" s="11" t="s">
        <v>150</v>
      </c>
    </row>
    <row r="38" spans="1:1" x14ac:dyDescent="0.25">
      <c r="A38" s="11" t="s">
        <v>150</v>
      </c>
    </row>
    <row r="39" spans="1:1" x14ac:dyDescent="0.25">
      <c r="A39" s="11" t="s">
        <v>150</v>
      </c>
    </row>
    <row r="40" spans="1:1" x14ac:dyDescent="0.25">
      <c r="A40" s="12" t="s">
        <v>289</v>
      </c>
    </row>
    <row r="41" spans="1:1" x14ac:dyDescent="0.25">
      <c r="A41" s="12" t="s">
        <v>289</v>
      </c>
    </row>
  </sheetData>
  <sortState xmlns:xlrd2="http://schemas.microsoft.com/office/spreadsheetml/2017/richdata2" ref="A3:A41">
    <sortCondition ref="A3:A4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FDA58-DA67-4168-A855-F47F56E24FAF}">
  <dimension ref="A1:B5"/>
  <sheetViews>
    <sheetView workbookViewId="0">
      <selection activeCell="D3" sqref="D3"/>
    </sheetView>
  </sheetViews>
  <sheetFormatPr defaultRowHeight="15" x14ac:dyDescent="0.25"/>
  <cols>
    <col min="1" max="1" width="12.85546875" customWidth="1"/>
  </cols>
  <sheetData>
    <row r="1" spans="1:2" x14ac:dyDescent="0.25">
      <c r="A1" t="s">
        <v>408</v>
      </c>
    </row>
    <row r="2" spans="1:2" x14ac:dyDescent="0.25">
      <c r="A2" t="s">
        <v>409</v>
      </c>
      <c r="B2">
        <v>15</v>
      </c>
    </row>
    <row r="3" spans="1:2" x14ac:dyDescent="0.25">
      <c r="A3" t="s">
        <v>410</v>
      </c>
      <c r="B3">
        <v>8</v>
      </c>
    </row>
    <row r="4" spans="1:2" x14ac:dyDescent="0.25">
      <c r="A4" t="s">
        <v>411</v>
      </c>
      <c r="B4">
        <v>14</v>
      </c>
    </row>
    <row r="5" spans="1:2" x14ac:dyDescent="0.25">
      <c r="A5" t="s">
        <v>412</v>
      </c>
      <c r="B5">
        <v>2</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D5C7D717176044AA0481E136776217" ma:contentTypeVersion="22" ma:contentTypeDescription="Create a new document." ma:contentTypeScope="" ma:versionID="1c60c666a24be9e5cde745d83c36a941">
  <xsd:schema xmlns:xsd="http://www.w3.org/2001/XMLSchema" xmlns:xs="http://www.w3.org/2001/XMLSchema" xmlns:p="http://schemas.microsoft.com/office/2006/metadata/properties" xmlns:ns2="1be2ea05-7c59-4494-80f6-169f38745c2f" xmlns:ns3="ca450343-b0c4-4ca3-9277-29c2414a5b2c" targetNamespace="http://schemas.microsoft.com/office/2006/metadata/properties" ma:root="true" ma:fieldsID="78f35a185aac25df802508b779dd89c5" ns2:_="" ns3:_="">
    <xsd:import namespace="1be2ea05-7c59-4494-80f6-169f38745c2f"/>
    <xsd:import namespace="ca450343-b0c4-4ca3-9277-29c2414a5b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TaxCatchAll" minOccurs="0"/>
                <xsd:element ref="ns2:MediaServiceDateTaken" minOccurs="0"/>
                <xsd:element ref="ns2:MediaServiceGenerationTime" minOccurs="0"/>
                <xsd:element ref="ns2:MediaServiceEventHashCode" minOccurs="0"/>
                <xsd:element ref="ns2:MediaServiceOCR" minOccurs="0"/>
                <xsd:element ref="ns2:lcf76f155ced4ddcb4097134ff3c332f" minOccurs="0"/>
                <xsd:element ref="ns2:MediaLengthInSeconds"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2ea05-7c59-4494-80f6-169f38745c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6d2f554-d03b-4809-9b7d-234c4814397f"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450343-b0c4-4ca3-9277-29c2414a5b2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07e240a-8f57-4004-ad0a-03d1dd0b87b7}" ma:internalName="TaxCatchAll" ma:showField="CatchAllData" ma:web="ca450343-b0c4-4ca3-9277-29c2414a5b2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be2ea05-7c59-4494-80f6-169f38745c2f">
      <Terms xmlns="http://schemas.microsoft.com/office/infopath/2007/PartnerControls"/>
    </lcf76f155ced4ddcb4097134ff3c332f>
    <TaxCatchAll xmlns="ca450343-b0c4-4ca3-9277-29c2414a5b2c" xsi:nil="true"/>
  </documentManagement>
</p:properties>
</file>

<file path=customXml/itemProps1.xml><?xml version="1.0" encoding="utf-8"?>
<ds:datastoreItem xmlns:ds="http://schemas.openxmlformats.org/officeDocument/2006/customXml" ds:itemID="{9C11782F-2E0F-48DB-8B92-923540841224}"/>
</file>

<file path=customXml/itemProps2.xml><?xml version="1.0" encoding="utf-8"?>
<ds:datastoreItem xmlns:ds="http://schemas.openxmlformats.org/officeDocument/2006/customXml" ds:itemID="{D1A2206E-F179-4B49-9807-A8927BDB8B0B}">
  <ds:schemaRefs>
    <ds:schemaRef ds:uri="http://schemas.microsoft.com/sharepoint/v3/contenttype/forms"/>
  </ds:schemaRefs>
</ds:datastoreItem>
</file>

<file path=customXml/itemProps3.xml><?xml version="1.0" encoding="utf-8"?>
<ds:datastoreItem xmlns:ds="http://schemas.openxmlformats.org/officeDocument/2006/customXml" ds:itemID="{E074A379-7B15-4E51-8EA2-D8F055AAD3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Overall raw data</vt:lpstr>
      <vt:lpstr>Yrs raw data</vt:lpstr>
      <vt:lpstr>Yrs of practice</vt:lpstr>
      <vt:lpstr>Gender raw data</vt:lpstr>
      <vt:lpstr>Gender</vt:lpstr>
      <vt:lpstr>Rship raw data</vt:lpstr>
      <vt:lpstr>Rship</vt:lpstr>
      <vt:lpstr>#Chn raw data</vt:lpstr>
      <vt:lpstr>#Chn </vt:lpstr>
      <vt:lpstr>Work setting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Lisa MCDIARMID</cp:lastModifiedBy>
  <cp:revision/>
  <dcterms:created xsi:type="dcterms:W3CDTF">2023-10-13T02:53:07Z</dcterms:created>
  <dcterms:modified xsi:type="dcterms:W3CDTF">2023-11-13T08:04:47Z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0x01010025D5C7D717176044AA0481E136776217</vt:lpwstr>
  </property>
</Properties>
</file>